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912" activeTab="7"/>
  </bookViews>
  <sheets>
    <sheet name="封面" sheetId="1" r:id="rId1"/>
    <sheet name="收支总表" sheetId="2" r:id="rId2"/>
    <sheet name="收入总表(单位)" sheetId="3" r:id="rId3"/>
    <sheet name="支出总表(单位)" sheetId="4" r:id="rId4"/>
    <sheet name="财政拨款支出(单位)" sheetId="5" r:id="rId5"/>
    <sheet name="财政拨款明细表(单位)" sheetId="6" r:id="rId6"/>
    <sheet name="项目支出(单位)" sheetId="7" r:id="rId7"/>
    <sheet name="对照表" sheetId="8" r:id="rId8"/>
  </sheets>
  <definedNames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0">#N/A</definedName>
    <definedName name="_xlnm.Print_Area" localSheetId="2">#N/A</definedName>
    <definedName name="_xlnm.Print_Area" localSheetId="1">#N/A</definedName>
    <definedName name="_xlnm.Print_Area" localSheetId="6">#N/A</definedName>
    <definedName name="_xlnm.Print_Area" localSheetId="3">#N/A</definedName>
    <definedName name="_xlnm.Print_Area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<sst xmlns="http://schemas.openxmlformats.org/spreadsheetml/2006/main" count="295" uniqueCount="194">
  <si>
    <t xml:space="preserve"> 2016年部门预算表（单位）</t>
  </si>
  <si>
    <t>部门名称：</t>
  </si>
  <si>
    <t>部门编码：</t>
  </si>
  <si>
    <t>批复单位：</t>
  </si>
  <si>
    <t>南充市蓬安县财政局</t>
  </si>
  <si>
    <t>批复日期：</t>
  </si>
  <si>
    <t>年     月     日</t>
  </si>
  <si>
    <t>收支预算总表</t>
  </si>
  <si>
    <t>单位：元</t>
  </si>
  <si>
    <t>收          入</t>
  </si>
  <si>
    <t>支             出</t>
  </si>
  <si>
    <t>项              目</t>
  </si>
  <si>
    <t>2016年预算数</t>
  </si>
  <si>
    <t>一、财政拨款收入</t>
  </si>
  <si>
    <t>一、基本支出</t>
  </si>
  <si>
    <t xml:space="preserve">   1、上级财政拨款</t>
  </si>
  <si>
    <t xml:space="preserve">    1、工资福利支出</t>
  </si>
  <si>
    <t xml:space="preserve">   2、本级财政拨款</t>
  </si>
  <si>
    <t xml:space="preserve">       （1）工资性支出</t>
  </si>
  <si>
    <t>二、非财政拨款收入</t>
  </si>
  <si>
    <t xml:space="preserve">       （2）社会保障支出</t>
  </si>
  <si>
    <t xml:space="preserve">   1、当年教育收费收入</t>
  </si>
  <si>
    <t xml:space="preserve">       （3）其他工资福利支出</t>
  </si>
  <si>
    <t xml:space="preserve">   2、教育收费财政专户余额</t>
  </si>
  <si>
    <t xml:space="preserve">    2、商品和服务支出</t>
  </si>
  <si>
    <t xml:space="preserve">   3、医疗收入</t>
  </si>
  <si>
    <t xml:space="preserve">    3、对个人和家庭的补助支出</t>
  </si>
  <si>
    <t xml:space="preserve">   4、事业经营收入</t>
  </si>
  <si>
    <t>二、项目支出</t>
  </si>
  <si>
    <t xml:space="preserve">   5、其他收入</t>
  </si>
  <si>
    <t xml:space="preserve">    1、政策性民生项目支出</t>
  </si>
  <si>
    <t xml:space="preserve">   6、事业收入</t>
  </si>
  <si>
    <t xml:space="preserve">    2、大型会议和培训支出</t>
  </si>
  <si>
    <t>三、政府性基金</t>
  </si>
  <si>
    <t xml:space="preserve">     3、大型购置支出</t>
  </si>
  <si>
    <t xml:space="preserve">     4、大型修缮支出</t>
  </si>
  <si>
    <t>本  年  收  入  合  计</t>
  </si>
  <si>
    <t xml:space="preserve">    5、专项业务支出</t>
  </si>
  <si>
    <t>四、上年结转</t>
  </si>
  <si>
    <t xml:space="preserve">    6、重点建设项目支出</t>
  </si>
  <si>
    <t xml:space="preserve">    1、财政拨款结转</t>
  </si>
  <si>
    <t xml:space="preserve">    7、其他项目支出</t>
  </si>
  <si>
    <t xml:space="preserve">    2、非财政拨款结转</t>
  </si>
  <si>
    <t xml:space="preserve">    3、财政应返还额度结转</t>
  </si>
  <si>
    <t>五、上年结余</t>
  </si>
  <si>
    <t xml:space="preserve">     1、财政拨款结余</t>
  </si>
  <si>
    <t xml:space="preserve">     2、非财政拨款结余</t>
  </si>
  <si>
    <t>收      入      总      计</t>
  </si>
  <si>
    <t>支      出      总      计</t>
  </si>
  <si>
    <t>2016年蓬安县收入预算总表</t>
  </si>
  <si>
    <t>单位编码</t>
  </si>
  <si>
    <t>单位名称</t>
  </si>
  <si>
    <t>收入总计</t>
  </si>
  <si>
    <t>财政拨款收入</t>
  </si>
  <si>
    <t>非财政拨款收入</t>
  </si>
  <si>
    <t>上年结转</t>
  </si>
  <si>
    <t>上年结余</t>
  </si>
  <si>
    <t>政府性基金</t>
  </si>
  <si>
    <t>合计</t>
  </si>
  <si>
    <t>上级财政拨款</t>
  </si>
  <si>
    <t>本级财政拨款</t>
  </si>
  <si>
    <t>当年教育收费收入</t>
  </si>
  <si>
    <t>教育收费财政专户余额</t>
  </si>
  <si>
    <t>医疗收入</t>
  </si>
  <si>
    <t>事业经营收入</t>
  </si>
  <si>
    <t>其他收入</t>
  </si>
  <si>
    <t>事业收入</t>
  </si>
  <si>
    <t>小计</t>
  </si>
  <si>
    <t>财政拨款结转</t>
  </si>
  <si>
    <t>非财政拨款结转</t>
  </si>
  <si>
    <t>财政应返还额度结转</t>
  </si>
  <si>
    <t>财政拨款结余</t>
  </si>
  <si>
    <t>非财政拨款结余</t>
  </si>
  <si>
    <t>361</t>
  </si>
  <si>
    <t>卫生</t>
  </si>
  <si>
    <t>2016年蓬安县支出预算总表</t>
  </si>
  <si>
    <t>支出总计</t>
  </si>
  <si>
    <t>基本支出</t>
  </si>
  <si>
    <t>项目支出</t>
  </si>
  <si>
    <t>工资福利支出</t>
  </si>
  <si>
    <t>对个人及家庭的补助</t>
  </si>
  <si>
    <t>商品和服务支出</t>
  </si>
  <si>
    <t>政策性民生项目支出</t>
  </si>
  <si>
    <t>大型会议和培训支出</t>
  </si>
  <si>
    <t>大型购置支出</t>
  </si>
  <si>
    <t>大型修缮支出</t>
  </si>
  <si>
    <t>专项业务支出</t>
  </si>
  <si>
    <t>重点建设项目支出</t>
  </si>
  <si>
    <t>其他项目支出</t>
  </si>
  <si>
    <t>预算06表</t>
  </si>
  <si>
    <t>2016年蓬安县财政拨款支出预算表</t>
  </si>
  <si>
    <t>2016年财政拨款明细表（按单位）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</si>
  <si>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</si>
  <si>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</si>
  <si>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</si>
  <si>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</si>
  <si>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</si>
  <si>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</si>
  <si>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</si>
  <si>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</si>
  <si>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</si>
  <si>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</si>
  <si>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</si>
  <si>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</si>
  <si>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</si>
  <si>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</si>
  <si>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</si>
  <si>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</si>
  <si>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</si>
  <si>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</si>
  <si>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</si>
  <si>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</si>
  <si>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</si>
  <si>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</si>
  <si>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</si>
  <si>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</si>
  <si>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</si>
  <si>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</si>
  <si>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</si>
  <si>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</si>
  <si>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</si>
  <si>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</si>
  <si>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</si>
  <si>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</si>
  <si>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</si>
  <si>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</si>
  <si>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</si>
  <si>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公会经费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</si>
  <si>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</si>
  <si>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</si>
  <si>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</si>
  <si>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</si>
  <si>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</si>
  <si>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</si>
  <si>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</si>
  <si>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</si>
  <si>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</si>
  <si>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</si>
  <si>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</si>
  <si>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</si>
  <si>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</si>
  <si>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</si>
  <si>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</si>
  <si>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</si>
  <si>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</si>
  <si>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</si>
  <si>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</si>
  <si>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</si>
  <si>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</si>
  <si>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</si>
  <si>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</si>
  <si>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</si>
  <si>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</si>
  <si>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</si>
  <si>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同级政府转移性支出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</si>
  <si>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</si>
  <si>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</si>
  <si>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</si>
  <si>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</si>
  <si>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</si>
  <si>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</si>
  <si>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</si>
  <si>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</si>
  <si>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</si>
  <si>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</si>
  <si>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</si>
  <si>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</si>
  <si>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</si>
  <si>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</si>
  <si>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</si>
  <si>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</si>
  <si>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</si>
  <si>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</si>
  <si>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</si>
  <si>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</si>
  <si>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</si>
  <si>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</si>
  <si>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财政拨款</t>
  </si>
  <si>
    <t>非财政拨款</t>
  </si>
  <si>
    <t>上年结转小计</t>
  </si>
  <si>
    <t>上年结余小计</t>
  </si>
  <si>
    <t>2016年蓬安县项目支出表</t>
  </si>
  <si>
    <t>单位名称(项目名称)</t>
  </si>
  <si>
    <t>预算35表</t>
  </si>
  <si>
    <t>2016年蓬安县预算科目对照表</t>
  </si>
  <si>
    <t>单位:元</t>
  </si>
  <si>
    <t>项目</t>
  </si>
  <si>
    <t>医疗卫生与计划生育支出</t>
  </si>
  <si>
    <t>蓬安县人民医院</t>
  </si>
  <si>
    <r>
      <t>3</t>
    </r>
    <r>
      <rPr>
        <sz val="9"/>
        <rFont val="宋体"/>
        <family val="0"/>
      </rPr>
      <t>61004</t>
    </r>
  </si>
  <si>
    <t>公立医院</t>
  </si>
  <si>
    <t>综合医院</t>
  </si>
  <si>
    <t>公共卫生</t>
  </si>
  <si>
    <t>重大公共卫生专项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</si>
</sst>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华文细黑"/>
      <family val="0"/>
    </font>
    <font>
      <b/>
      <sz val="10"/>
      <name val="华文细黑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36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Arial"/>
      <family val="2"/>
    </font>
    <font>
      <sz val="20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0" xfId="51" applyFont="1">
      <alignment/>
      <protection/>
    </xf>
    <xf numFmtId="0" fontId="5" fillId="0" borderId="0" xfId="51">
      <alignment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6" xfId="51" applyFont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9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20" xfId="0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3" fontId="0" fillId="0" borderId="20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2" xfId="51" applyFont="1" applyBorder="1" applyAlignment="1">
      <alignment horizontal="center" vertical="center" wrapText="1"/>
      <protection/>
    </xf>
    <xf numFmtId="0" fontId="3" fillId="0" borderId="0" xfId="51" applyNumberFormat="1" applyFont="1" applyFill="1" applyAlignment="1" applyProtection="1">
      <alignment horizontal="center" vertical="center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"/>
  <sheetViews>
    <sheetView showGridLines="0" showZeros="0" zoomScalePageLayoutView="0" workbookViewId="0" topLeftCell="A1">
      <selection activeCell="C6" sqref="C6"/>
    </sheetView>
  </sheetViews>
  <sheetFormatPr defaultColWidth="9.16015625" defaultRowHeight="12.75" customHeight="1"/>
  <cols>
    <col min="1" max="1" width="30.83203125" style="0" customWidth="1"/>
    <col min="2" max="2" width="17" style="0" customWidth="1"/>
    <col min="3" max="3" width="78.16015625" style="0" customWidth="1"/>
    <col min="4" max="15" width="17" style="0" customWidth="1"/>
  </cols>
  <sheetData>
    <row r="1" ht="22.5" customHeight="1"/>
    <row r="2" spans="1:3" ht="49.5" customHeight="1">
      <c r="A2" s="85" t="s">
        <v>0</v>
      </c>
      <c r="B2" s="85"/>
      <c r="C2" s="85"/>
    </row>
    <row r="3" ht="49.5" customHeight="1"/>
    <row r="4" spans="2:3" ht="49.5" customHeight="1">
      <c r="B4" s="77" t="s">
        <v>1</v>
      </c>
      <c r="C4" s="79" t="s">
        <v>188</v>
      </c>
    </row>
    <row r="5" spans="2:3" ht="49.5" customHeight="1">
      <c r="B5" s="77" t="s">
        <v>2</v>
      </c>
      <c r="C5" s="81">
        <v>361004</v>
      </c>
    </row>
    <row r="6" ht="49.5" customHeight="1"/>
    <row r="7" spans="2:3" ht="49.5" customHeight="1">
      <c r="B7" s="77" t="s">
        <v>3</v>
      </c>
      <c r="C7" s="77" t="s">
        <v>4</v>
      </c>
    </row>
    <row r="8" spans="2:3" ht="49.5" customHeight="1">
      <c r="B8" s="77" t="s">
        <v>5</v>
      </c>
      <c r="C8" s="78" t="s">
        <v>6</v>
      </c>
    </row>
  </sheetData>
  <sheetProtection/>
  <mergeCells count="1">
    <mergeCell ref="A2:C2"/>
  </mergeCells>
  <printOptions gridLines="1"/>
  <pageMargins left="0.75" right="0.75" top="1" bottom="1" header="0.5" footer="0.5"/>
  <pageSetup horizontalDpi="600" verticalDpi="600" orientation="portrait" r:id="rId1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zoomScalePageLayoutView="0" workbookViewId="0" topLeftCell="A10">
      <selection activeCell="D14" sqref="D14"/>
    </sheetView>
  </sheetViews>
  <sheetFormatPr defaultColWidth="9.16015625" defaultRowHeight="11.25"/>
  <cols>
    <col min="1" max="1" width="36.83203125" style="0" customWidth="1"/>
    <col min="2" max="2" width="38.33203125" style="0" customWidth="1"/>
    <col min="3" max="3" width="33.66015625" style="0" customWidth="1"/>
    <col min="4" max="4" width="39.83203125" style="0" customWidth="1"/>
  </cols>
  <sheetData>
    <row r="1" spans="1:4" ht="11.25" customHeight="1">
      <c r="A1" s="40"/>
      <c r="B1" s="40"/>
      <c r="C1" s="40"/>
      <c r="D1" s="41"/>
    </row>
    <row r="2" spans="1:4" ht="16.5" customHeight="1">
      <c r="A2" s="86" t="s">
        <v>7</v>
      </c>
      <c r="B2" s="86"/>
      <c r="C2" s="86"/>
      <c r="D2" s="86"/>
    </row>
    <row r="3" spans="1:4" ht="11.25" customHeight="1">
      <c r="A3" s="42"/>
      <c r="B3" s="42"/>
      <c r="C3" s="43"/>
      <c r="D3" s="44" t="s">
        <v>8</v>
      </c>
    </row>
    <row r="4" spans="1:4" ht="21.75" customHeight="1">
      <c r="A4" s="87" t="s">
        <v>9</v>
      </c>
      <c r="B4" s="88"/>
      <c r="C4" s="89" t="s">
        <v>10</v>
      </c>
      <c r="D4" s="89"/>
    </row>
    <row r="5" spans="1:4" ht="18.75" customHeight="1">
      <c r="A5" s="46" t="s">
        <v>11</v>
      </c>
      <c r="B5" s="47" t="s">
        <v>12</v>
      </c>
      <c r="C5" s="46" t="s">
        <v>11</v>
      </c>
      <c r="D5" s="47" t="s">
        <v>12</v>
      </c>
    </row>
    <row r="6" spans="1:4" ht="18.75" customHeight="1">
      <c r="A6" s="48" t="s">
        <v>13</v>
      </c>
      <c r="B6" s="49">
        <v>3240000</v>
      </c>
      <c r="C6" s="50" t="s">
        <v>14</v>
      </c>
      <c r="D6" s="51">
        <v>3240000</v>
      </c>
    </row>
    <row r="7" spans="1:4" ht="18.75" customHeight="1">
      <c r="A7" s="48" t="s">
        <v>15</v>
      </c>
      <c r="B7" s="49">
        <v>0</v>
      </c>
      <c r="C7" s="50" t="s">
        <v>16</v>
      </c>
      <c r="D7" s="51">
        <v>3240000</v>
      </c>
    </row>
    <row r="8" spans="1:4" ht="18.75" customHeight="1">
      <c r="A8" s="48" t="s">
        <v>17</v>
      </c>
      <c r="B8" s="49">
        <v>3240000</v>
      </c>
      <c r="C8" s="52" t="s">
        <v>18</v>
      </c>
      <c r="D8" s="51"/>
    </row>
    <row r="9" spans="1:5" ht="18.75" customHeight="1">
      <c r="A9" s="48" t="s">
        <v>19</v>
      </c>
      <c r="B9" s="49">
        <v>0</v>
      </c>
      <c r="C9" s="52" t="s">
        <v>20</v>
      </c>
      <c r="D9" s="51"/>
      <c r="E9" s="5"/>
    </row>
    <row r="10" spans="1:5" ht="18.75" customHeight="1">
      <c r="A10" s="48" t="s">
        <v>21</v>
      </c>
      <c r="B10" s="49">
        <v>0</v>
      </c>
      <c r="C10" s="52" t="s">
        <v>22</v>
      </c>
      <c r="D10" s="51">
        <v>3240000</v>
      </c>
      <c r="E10" s="5"/>
    </row>
    <row r="11" spans="1:5" ht="18.75" customHeight="1">
      <c r="A11" s="48" t="s">
        <v>23</v>
      </c>
      <c r="B11" s="49">
        <v>0</v>
      </c>
      <c r="C11" s="50" t="s">
        <v>24</v>
      </c>
      <c r="D11" s="51"/>
      <c r="E11" s="5"/>
    </row>
    <row r="12" spans="1:5" ht="18.75" customHeight="1">
      <c r="A12" s="53" t="s">
        <v>25</v>
      </c>
      <c r="B12" s="49">
        <v>0</v>
      </c>
      <c r="C12" s="50" t="s">
        <v>26</v>
      </c>
      <c r="D12" s="51"/>
      <c r="E12" s="5"/>
    </row>
    <row r="13" spans="1:5" ht="18.75" customHeight="1">
      <c r="A13" s="54" t="s">
        <v>27</v>
      </c>
      <c r="B13" s="49">
        <v>0</v>
      </c>
      <c r="C13" s="50" t="s">
        <v>28</v>
      </c>
      <c r="D13" s="51">
        <v>10000</v>
      </c>
      <c r="E13" s="5"/>
    </row>
    <row r="14" spans="1:5" ht="18.75" customHeight="1">
      <c r="A14" s="55" t="s">
        <v>29</v>
      </c>
      <c r="B14" s="49">
        <v>0</v>
      </c>
      <c r="C14" s="50" t="s">
        <v>30</v>
      </c>
      <c r="D14" s="51">
        <v>0</v>
      </c>
      <c r="E14" s="5"/>
    </row>
    <row r="15" spans="1:5" ht="18.75" customHeight="1">
      <c r="A15" s="56" t="s">
        <v>31</v>
      </c>
      <c r="B15" s="49">
        <v>0</v>
      </c>
      <c r="C15" s="50" t="s">
        <v>32</v>
      </c>
      <c r="D15" s="51">
        <v>0</v>
      </c>
      <c r="E15" s="5"/>
    </row>
    <row r="16" spans="1:5" ht="18.75" customHeight="1">
      <c r="A16" s="56" t="s">
        <v>33</v>
      </c>
      <c r="B16" s="57">
        <v>0</v>
      </c>
      <c r="C16" s="58" t="s">
        <v>34</v>
      </c>
      <c r="D16" s="51">
        <v>0</v>
      </c>
      <c r="E16" s="5"/>
    </row>
    <row r="17" spans="1:5" ht="18.75" customHeight="1">
      <c r="A17" s="59"/>
      <c r="B17" s="60"/>
      <c r="C17" s="61" t="s">
        <v>35</v>
      </c>
      <c r="D17" s="51">
        <v>0</v>
      </c>
      <c r="E17" s="5"/>
    </row>
    <row r="18" spans="1:5" ht="18.75" customHeight="1">
      <c r="A18" s="62" t="s">
        <v>36</v>
      </c>
      <c r="B18" s="57">
        <f>SUM(B6+B9+B16)</f>
        <v>3240000</v>
      </c>
      <c r="C18" s="48" t="s">
        <v>37</v>
      </c>
      <c r="D18" s="51">
        <v>10000</v>
      </c>
      <c r="E18" s="5"/>
    </row>
    <row r="19" spans="1:4" ht="18.75" customHeight="1">
      <c r="A19" s="48" t="s">
        <v>38</v>
      </c>
      <c r="B19" s="63">
        <v>0</v>
      </c>
      <c r="C19" s="50" t="s">
        <v>39</v>
      </c>
      <c r="D19" s="51">
        <v>0</v>
      </c>
    </row>
    <row r="20" spans="1:4" ht="18.75" customHeight="1">
      <c r="A20" s="48" t="s">
        <v>40</v>
      </c>
      <c r="B20" s="63">
        <v>0</v>
      </c>
      <c r="C20" s="50" t="s">
        <v>41</v>
      </c>
      <c r="D20" s="24"/>
    </row>
    <row r="21" spans="1:4" ht="18.75" customHeight="1">
      <c r="A21" s="48" t="s">
        <v>42</v>
      </c>
      <c r="B21" s="63">
        <v>0</v>
      </c>
      <c r="C21" s="50"/>
      <c r="D21" s="64"/>
    </row>
    <row r="22" spans="1:4" ht="18.75" customHeight="1">
      <c r="A22" s="65" t="s">
        <v>43</v>
      </c>
      <c r="B22" s="63">
        <v>10000</v>
      </c>
      <c r="C22" s="66"/>
      <c r="D22" s="67"/>
    </row>
    <row r="23" spans="1:4" ht="18.75" customHeight="1">
      <c r="A23" s="68" t="s">
        <v>44</v>
      </c>
      <c r="B23" s="63">
        <v>0</v>
      </c>
      <c r="C23" s="66"/>
      <c r="D23" s="67"/>
    </row>
    <row r="24" spans="1:4" s="39" customFormat="1" ht="18.75" customHeight="1">
      <c r="A24" s="69" t="s">
        <v>45</v>
      </c>
      <c r="B24" s="49">
        <v>0</v>
      </c>
      <c r="C24" s="70"/>
      <c r="D24" s="71"/>
    </row>
    <row r="25" spans="1:4" s="39" customFormat="1" ht="18.75" customHeight="1">
      <c r="A25" s="69" t="s">
        <v>46</v>
      </c>
      <c r="B25" s="57">
        <v>0</v>
      </c>
      <c r="C25" s="70"/>
      <c r="D25" s="71"/>
    </row>
    <row r="26" spans="1:4" s="39" customFormat="1" ht="18.75" customHeight="1">
      <c r="A26" s="72"/>
      <c r="B26" s="73"/>
      <c r="C26" s="74"/>
      <c r="D26" s="71"/>
    </row>
    <row r="27" spans="1:4" s="39" customFormat="1" ht="18.75" customHeight="1">
      <c r="A27" s="45" t="s">
        <v>47</v>
      </c>
      <c r="B27" s="75">
        <v>3250000</v>
      </c>
      <c r="C27" s="45" t="s">
        <v>48</v>
      </c>
      <c r="D27" s="71">
        <f>SUM(D6+D13)</f>
        <v>3250000</v>
      </c>
    </row>
    <row r="28" s="39" customFormat="1" ht="11.25">
      <c r="D28" s="76"/>
    </row>
    <row r="29" s="39" customFormat="1" ht="11.25"/>
    <row r="30" s="39" customFormat="1" ht="11.25"/>
    <row r="31" s="39" customFormat="1" ht="11.25"/>
    <row r="32" s="39" customFormat="1" ht="11.25"/>
    <row r="33" s="39" customFormat="1" ht="11.25"/>
    <row r="34" s="39" customFormat="1" ht="11.25"/>
    <row r="35" s="39" customFormat="1" ht="11.25"/>
    <row r="36" s="39" customFormat="1" ht="11.25"/>
    <row r="37" s="39" customFormat="1" ht="11.25"/>
    <row r="38" s="39" customFormat="1" ht="11.25"/>
  </sheetData>
  <sheetProtection/>
  <mergeCells count="3">
    <mergeCell ref="A2:D2"/>
    <mergeCell ref="A4:B4"/>
    <mergeCell ref="C4:D4"/>
  </mergeCells>
  <printOptions horizontalCentered="1"/>
  <pageMargins left="0.75" right="0.75" top="1" bottom="1" header="0.5" footer="0.5"/>
  <pageSetup fitToHeight="10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zoomScalePageLayoutView="0" workbookViewId="0" topLeftCell="A1">
      <selection activeCell="A7" sqref="A7:C9"/>
    </sheetView>
  </sheetViews>
  <sheetFormatPr defaultColWidth="9.16015625" defaultRowHeight="18" customHeight="1"/>
  <cols>
    <col min="1" max="1" width="12.66015625" style="0" customWidth="1"/>
    <col min="2" max="2" width="33" style="28" customWidth="1"/>
    <col min="3" max="3" width="19.33203125" style="28" customWidth="1"/>
    <col min="4" max="6" width="17.83203125" style="28" customWidth="1"/>
    <col min="7" max="12" width="13.33203125" style="28" customWidth="1"/>
    <col min="13" max="14" width="13.33203125" style="0" customWidth="1"/>
    <col min="15" max="17" width="13.33203125" style="28" customWidth="1"/>
    <col min="18" max="18" width="13.33203125" style="0" customWidth="1"/>
    <col min="19" max="21" width="13.33203125" style="28" customWidth="1"/>
    <col min="22" max="254" width="9" style="28" customWidth="1"/>
  </cols>
  <sheetData>
    <row r="1" spans="1:21" ht="18" customHeight="1">
      <c r="A1" s="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5"/>
      <c r="O1" s="18"/>
      <c r="P1" s="18"/>
      <c r="Q1" s="18"/>
      <c r="S1" s="18"/>
      <c r="T1" s="18"/>
      <c r="U1" s="25"/>
    </row>
    <row r="2" spans="1:21" ht="18" customHeight="1">
      <c r="A2" s="90" t="s">
        <v>49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8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5"/>
      <c r="O3" s="18"/>
      <c r="P3" s="18"/>
      <c r="Q3" s="18"/>
      <c r="S3" s="18"/>
      <c r="T3" s="18"/>
      <c r="U3" s="26" t="s">
        <v>8</v>
      </c>
    </row>
    <row r="4" spans="1:21" ht="18" customHeight="1">
      <c r="A4" s="96" t="s">
        <v>50</v>
      </c>
      <c r="B4" s="95" t="s">
        <v>51</v>
      </c>
      <c r="C4" s="95" t="s">
        <v>52</v>
      </c>
      <c r="D4" s="91" t="s">
        <v>53</v>
      </c>
      <c r="E4" s="92"/>
      <c r="F4" s="93"/>
      <c r="G4" s="94" t="s">
        <v>54</v>
      </c>
      <c r="H4" s="94"/>
      <c r="I4" s="94"/>
      <c r="J4" s="94"/>
      <c r="K4" s="94"/>
      <c r="L4" s="94"/>
      <c r="M4" s="95"/>
      <c r="N4" s="92" t="s">
        <v>55</v>
      </c>
      <c r="O4" s="92"/>
      <c r="P4" s="92"/>
      <c r="Q4" s="92"/>
      <c r="R4" s="91" t="s">
        <v>56</v>
      </c>
      <c r="S4" s="92"/>
      <c r="T4" s="92"/>
      <c r="U4" s="107" t="s">
        <v>57</v>
      </c>
    </row>
    <row r="5" spans="1:21" ht="18" customHeight="1">
      <c r="A5" s="96"/>
      <c r="B5" s="95"/>
      <c r="C5" s="95"/>
      <c r="D5" s="94" t="s">
        <v>58</v>
      </c>
      <c r="E5" s="100" t="s">
        <v>59</v>
      </c>
      <c r="F5" s="102" t="s">
        <v>60</v>
      </c>
      <c r="G5" s="100" t="s">
        <v>58</v>
      </c>
      <c r="H5" s="102" t="s">
        <v>61</v>
      </c>
      <c r="I5" s="102" t="s">
        <v>62</v>
      </c>
      <c r="J5" s="102" t="s">
        <v>63</v>
      </c>
      <c r="K5" s="102" t="s">
        <v>64</v>
      </c>
      <c r="L5" s="108" t="s">
        <v>65</v>
      </c>
      <c r="M5" s="103" t="s">
        <v>66</v>
      </c>
      <c r="N5" s="103" t="s">
        <v>67</v>
      </c>
      <c r="O5" s="92" t="s">
        <v>68</v>
      </c>
      <c r="P5" s="92" t="s">
        <v>69</v>
      </c>
      <c r="Q5" s="92" t="s">
        <v>70</v>
      </c>
      <c r="R5" s="103" t="s">
        <v>67</v>
      </c>
      <c r="S5" s="105" t="s">
        <v>71</v>
      </c>
      <c r="T5" s="102" t="s">
        <v>72</v>
      </c>
      <c r="U5" s="92"/>
    </row>
    <row r="6" spans="1:21" ht="36.75" customHeight="1">
      <c r="A6" s="97"/>
      <c r="B6" s="98"/>
      <c r="C6" s="98"/>
      <c r="D6" s="99"/>
      <c r="E6" s="101"/>
      <c r="F6" s="91"/>
      <c r="G6" s="101"/>
      <c r="H6" s="91"/>
      <c r="I6" s="91"/>
      <c r="J6" s="91"/>
      <c r="K6" s="91"/>
      <c r="L6" s="109"/>
      <c r="M6" s="103"/>
      <c r="N6" s="104"/>
      <c r="O6" s="92"/>
      <c r="P6" s="92"/>
      <c r="Q6" s="92"/>
      <c r="R6" s="104"/>
      <c r="S6" s="106"/>
      <c r="T6" s="91"/>
      <c r="U6" s="91"/>
    </row>
    <row r="7" spans="1:23" ht="19.5" customHeight="1">
      <c r="A7" s="21"/>
      <c r="B7" s="27" t="s">
        <v>58</v>
      </c>
      <c r="C7" s="23">
        <v>3250000</v>
      </c>
      <c r="D7" s="23">
        <v>3240000</v>
      </c>
      <c r="E7" s="23">
        <v>0</v>
      </c>
      <c r="F7" s="23">
        <v>3240000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4">
        <v>0</v>
      </c>
      <c r="N7" s="23">
        <v>10000</v>
      </c>
      <c r="O7" s="38">
        <v>0</v>
      </c>
      <c r="P7" s="24">
        <v>0</v>
      </c>
      <c r="Q7" s="23">
        <v>10000</v>
      </c>
      <c r="R7" s="4">
        <v>0</v>
      </c>
      <c r="S7" s="23">
        <v>0</v>
      </c>
      <c r="T7" s="23">
        <v>0</v>
      </c>
      <c r="U7" s="24">
        <v>0</v>
      </c>
      <c r="V7" s="18"/>
      <c r="W7" s="18"/>
    </row>
    <row r="8" spans="1:22" ht="19.5" customHeight="1">
      <c r="A8" s="21" t="s">
        <v>73</v>
      </c>
      <c r="B8" s="27" t="s">
        <v>74</v>
      </c>
      <c r="C8" s="23">
        <v>3250000</v>
      </c>
      <c r="D8" s="23">
        <v>3240000</v>
      </c>
      <c r="E8" s="23">
        <v>0</v>
      </c>
      <c r="F8" s="23">
        <v>3240000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4">
        <v>0</v>
      </c>
      <c r="N8" s="23">
        <v>10000</v>
      </c>
      <c r="O8" s="38">
        <v>0</v>
      </c>
      <c r="P8" s="24">
        <v>0</v>
      </c>
      <c r="Q8" s="23">
        <v>10000</v>
      </c>
      <c r="R8" s="4">
        <v>0</v>
      </c>
      <c r="S8" s="23">
        <v>0</v>
      </c>
      <c r="T8" s="23">
        <v>0</v>
      </c>
      <c r="U8" s="24">
        <v>0</v>
      </c>
      <c r="V8" s="18"/>
    </row>
    <row r="9" spans="1:22" ht="19.5" customHeight="1">
      <c r="A9" s="82" t="s">
        <v>189</v>
      </c>
      <c r="B9" s="80" t="s">
        <v>188</v>
      </c>
      <c r="C9" s="23">
        <v>3250000</v>
      </c>
      <c r="D9" s="23">
        <v>3240000</v>
      </c>
      <c r="E9" s="23">
        <v>0</v>
      </c>
      <c r="F9" s="23">
        <v>3240000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4">
        <v>0</v>
      </c>
      <c r="N9" s="23">
        <v>10000</v>
      </c>
      <c r="O9" s="38">
        <v>0</v>
      </c>
      <c r="P9" s="24">
        <v>0</v>
      </c>
      <c r="Q9" s="23">
        <v>10000</v>
      </c>
      <c r="R9" s="4">
        <v>0</v>
      </c>
      <c r="S9" s="23">
        <v>0</v>
      </c>
      <c r="T9" s="23">
        <v>0</v>
      </c>
      <c r="U9" s="24">
        <v>0</v>
      </c>
      <c r="V9" s="18"/>
    </row>
    <row r="10" spans="2:22" ht="18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O10" s="18"/>
      <c r="P10" s="18"/>
      <c r="Q10" s="18"/>
      <c r="S10" s="18"/>
      <c r="T10" s="18"/>
      <c r="U10" s="18"/>
      <c r="V10" s="18"/>
    </row>
    <row r="11" spans="2:21" ht="18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P11" s="18"/>
      <c r="Q11" s="18"/>
      <c r="S11" s="18"/>
      <c r="T11" s="18"/>
      <c r="U11" s="18"/>
    </row>
    <row r="12" spans="1:21" ht="18" customHeight="1">
      <c r="A12" s="5"/>
      <c r="B12" s="18"/>
      <c r="C12" s="18"/>
      <c r="D12" s="18"/>
      <c r="E12" s="18"/>
      <c r="F12" s="18"/>
      <c r="G12" s="18"/>
      <c r="H12" s="18"/>
      <c r="I12" s="18"/>
      <c r="P12" s="18"/>
      <c r="Q12" s="18"/>
      <c r="S12" s="18"/>
      <c r="T12" s="18"/>
      <c r="U12" s="18"/>
    </row>
    <row r="13" spans="1:21" ht="18" customHeight="1">
      <c r="A13" s="5"/>
      <c r="B13" s="18"/>
      <c r="C13" s="18"/>
      <c r="D13" s="18"/>
      <c r="E13" s="18"/>
      <c r="F13" s="18"/>
      <c r="G13" s="18"/>
      <c r="H13" s="18"/>
      <c r="I13" s="18"/>
      <c r="J13" s="18"/>
      <c r="P13" s="18"/>
      <c r="Q13" s="18"/>
      <c r="R13" s="5"/>
      <c r="S13" s="18"/>
      <c r="T13" s="18"/>
      <c r="U13" s="18"/>
    </row>
    <row r="14" spans="5:21" ht="18" customHeight="1">
      <c r="E14" s="18"/>
      <c r="F14" s="18"/>
      <c r="H14" s="18"/>
      <c r="I14" s="18"/>
      <c r="L14" s="18"/>
      <c r="P14" s="18"/>
      <c r="Q14" s="18"/>
      <c r="R14" s="5"/>
      <c r="S14" s="18"/>
      <c r="T14" s="18"/>
      <c r="U14" s="18"/>
    </row>
    <row r="15" spans="3:21" ht="18" customHeight="1">
      <c r="C15" s="18"/>
      <c r="D15" s="18"/>
      <c r="I15" s="18"/>
      <c r="L15" s="18"/>
      <c r="T15" s="18"/>
      <c r="U15" s="18"/>
    </row>
    <row r="16" spans="9:21" ht="18" customHeight="1">
      <c r="I16" s="18"/>
      <c r="S16" s="18"/>
      <c r="T16" s="18"/>
      <c r="U16" s="18"/>
    </row>
    <row r="19" spans="5:6" ht="18" customHeight="1">
      <c r="E19" s="18"/>
      <c r="F19" s="18"/>
    </row>
  </sheetData>
  <sheetProtection/>
  <mergeCells count="26">
    <mergeCell ref="R5:R6"/>
    <mergeCell ref="S5:S6"/>
    <mergeCell ref="T5:T6"/>
    <mergeCell ref="U4:U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U2"/>
    <mergeCell ref="D4:F4"/>
    <mergeCell ref="G4:M4"/>
    <mergeCell ref="N4:Q4"/>
    <mergeCell ref="R4:T4"/>
    <mergeCell ref="A4:A6"/>
    <mergeCell ref="B4:B6"/>
    <mergeCell ref="C4:C6"/>
    <mergeCell ref="D5:D6"/>
    <mergeCell ref="E5:E6"/>
  </mergeCells>
  <printOptions horizontalCentered="1"/>
  <pageMargins left="0.39" right="0.39" top="0.59" bottom="0.59" header="0.51" footer="0.51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showGridLines="0" showZeros="0" zoomScalePageLayoutView="0" workbookViewId="0" topLeftCell="A1">
      <selection activeCell="A6" sqref="A6:C8"/>
    </sheetView>
  </sheetViews>
  <sheetFormatPr defaultColWidth="9.16015625" defaultRowHeight="18" customHeight="1"/>
  <cols>
    <col min="1" max="1" width="11.33203125" style="0" customWidth="1"/>
    <col min="2" max="2" width="31.5" style="28" customWidth="1"/>
    <col min="3" max="3" width="19.83203125" style="28" customWidth="1"/>
    <col min="4" max="15" width="17.16015625" style="28" customWidth="1"/>
    <col min="16" max="253" width="9" style="28" customWidth="1"/>
  </cols>
  <sheetData>
    <row r="1" spans="1:15" ht="18" customHeight="1">
      <c r="A1" s="5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6"/>
    </row>
    <row r="2" spans="1:15" ht="18" customHeight="1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6" t="s">
        <v>8</v>
      </c>
    </row>
    <row r="4" spans="1:15" ht="18" customHeight="1">
      <c r="A4" s="110" t="s">
        <v>50</v>
      </c>
      <c r="B4" s="95" t="s">
        <v>51</v>
      </c>
      <c r="C4" s="95" t="s">
        <v>76</v>
      </c>
      <c r="D4" s="94" t="s">
        <v>77</v>
      </c>
      <c r="E4" s="94"/>
      <c r="F4" s="94"/>
      <c r="G4" s="95"/>
      <c r="H4" s="92" t="s">
        <v>78</v>
      </c>
      <c r="I4" s="92"/>
      <c r="J4" s="92"/>
      <c r="K4" s="92"/>
      <c r="L4" s="92"/>
      <c r="M4" s="92"/>
      <c r="N4" s="92"/>
      <c r="O4" s="92"/>
    </row>
    <row r="5" spans="1:15" ht="28.5" customHeight="1">
      <c r="A5" s="111"/>
      <c r="B5" s="98"/>
      <c r="C5" s="99"/>
      <c r="D5" s="32" t="s">
        <v>67</v>
      </c>
      <c r="E5" s="29" t="s">
        <v>79</v>
      </c>
      <c r="F5" s="29" t="s">
        <v>80</v>
      </c>
      <c r="G5" s="33" t="s">
        <v>81</v>
      </c>
      <c r="H5" s="29" t="s">
        <v>67</v>
      </c>
      <c r="I5" s="33" t="s">
        <v>82</v>
      </c>
      <c r="J5" s="33" t="s">
        <v>83</v>
      </c>
      <c r="K5" s="33" t="s">
        <v>84</v>
      </c>
      <c r="L5" s="33" t="s">
        <v>85</v>
      </c>
      <c r="M5" s="33" t="s">
        <v>86</v>
      </c>
      <c r="N5" s="34" t="s">
        <v>87</v>
      </c>
      <c r="O5" s="37" t="s">
        <v>88</v>
      </c>
    </row>
    <row r="6" spans="1:15" ht="18.75" customHeight="1">
      <c r="A6" s="35"/>
      <c r="B6" s="27" t="s">
        <v>58</v>
      </c>
      <c r="C6" s="24">
        <v>3250000</v>
      </c>
      <c r="D6" s="23">
        <v>3240000</v>
      </c>
      <c r="E6" s="23">
        <v>3240000</v>
      </c>
      <c r="F6" s="23"/>
      <c r="G6" s="23"/>
      <c r="H6" s="23">
        <v>10000</v>
      </c>
      <c r="I6" s="23">
        <v>0</v>
      </c>
      <c r="J6" s="23">
        <v>0</v>
      </c>
      <c r="K6" s="23">
        <v>0</v>
      </c>
      <c r="L6" s="23">
        <v>0</v>
      </c>
      <c r="M6" s="23">
        <v>10000</v>
      </c>
      <c r="N6" s="23">
        <v>0</v>
      </c>
      <c r="O6" s="24"/>
    </row>
    <row r="7" spans="1:15" ht="18.75" customHeight="1">
      <c r="A7" s="35" t="s">
        <v>73</v>
      </c>
      <c r="B7" s="27" t="s">
        <v>74</v>
      </c>
      <c r="C7" s="24">
        <v>3250000</v>
      </c>
      <c r="D7" s="23">
        <v>3240000</v>
      </c>
      <c r="E7" s="23">
        <v>3240000</v>
      </c>
      <c r="F7" s="23"/>
      <c r="G7" s="23"/>
      <c r="H7" s="23">
        <v>10000</v>
      </c>
      <c r="I7" s="23">
        <v>0</v>
      </c>
      <c r="J7" s="23">
        <v>0</v>
      </c>
      <c r="K7" s="23">
        <v>0</v>
      </c>
      <c r="L7" s="23">
        <v>0</v>
      </c>
      <c r="M7" s="23">
        <v>10000</v>
      </c>
      <c r="N7" s="23">
        <v>0</v>
      </c>
      <c r="O7" s="24"/>
    </row>
    <row r="8" spans="1:15" ht="18.75" customHeight="1">
      <c r="A8" s="83" t="s">
        <v>189</v>
      </c>
      <c r="B8" s="80" t="s">
        <v>188</v>
      </c>
      <c r="C8" s="24">
        <v>3250000</v>
      </c>
      <c r="D8" s="23">
        <v>3240000</v>
      </c>
      <c r="E8" s="23">
        <v>3240000</v>
      </c>
      <c r="F8" s="23"/>
      <c r="G8" s="23"/>
      <c r="H8" s="23">
        <v>10000</v>
      </c>
      <c r="I8" s="23">
        <v>0</v>
      </c>
      <c r="J8" s="23">
        <v>0</v>
      </c>
      <c r="K8" s="23">
        <v>0</v>
      </c>
      <c r="L8" s="23">
        <v>0</v>
      </c>
      <c r="M8" s="23">
        <v>10000</v>
      </c>
      <c r="N8" s="23">
        <v>0</v>
      </c>
      <c r="O8" s="24"/>
    </row>
    <row r="9" spans="2:15" ht="18" customHeight="1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2:15" ht="18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3:15" ht="18" customHeight="1">
      <c r="C11" s="18"/>
      <c r="E11" s="18"/>
      <c r="I11" s="18"/>
      <c r="J11" s="18"/>
      <c r="O11" s="18"/>
    </row>
    <row r="12" spans="5:15" ht="18" customHeight="1">
      <c r="E12" s="18"/>
      <c r="N12" s="18"/>
      <c r="O12" s="18"/>
    </row>
    <row r="13" spans="3:15" ht="18" customHeight="1">
      <c r="C13" s="18"/>
      <c r="D13" s="18"/>
      <c r="N13" s="18"/>
      <c r="O13" s="18"/>
    </row>
    <row r="14" ht="18" customHeight="1">
      <c r="N14" s="18"/>
    </row>
    <row r="15" spans="6:15" ht="18" customHeight="1">
      <c r="F15" s="18"/>
      <c r="N15" s="18"/>
      <c r="O15" s="18"/>
    </row>
  </sheetData>
  <sheetProtection/>
  <mergeCells count="6">
    <mergeCell ref="A2:O2"/>
    <mergeCell ref="D4:G4"/>
    <mergeCell ref="H4:O4"/>
    <mergeCell ref="A4:A5"/>
    <mergeCell ref="B4:B5"/>
    <mergeCell ref="C4:C5"/>
  </mergeCells>
  <printOptions horizontalCentered="1"/>
  <pageMargins left="0.39" right="0.39" top="0.59" bottom="0.59" header="0.51" footer="0.51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showGridLines="0" showZeros="0" zoomScalePageLayoutView="0" workbookViewId="0" topLeftCell="A2">
      <selection activeCell="C14" sqref="C14"/>
    </sheetView>
  </sheetViews>
  <sheetFormatPr defaultColWidth="9.16015625" defaultRowHeight="18" customHeight="1"/>
  <cols>
    <col min="1" max="1" width="17.83203125" style="28" customWidth="1"/>
    <col min="2" max="2" width="32.5" style="28" customWidth="1"/>
    <col min="3" max="3" width="22.5" style="28" customWidth="1"/>
    <col min="4" max="15" width="17.66015625" style="28" customWidth="1"/>
    <col min="16" max="222" width="9" style="28" customWidth="1"/>
  </cols>
  <sheetData>
    <row r="1" spans="1:15" ht="18" customHeight="1">
      <c r="A1" s="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89</v>
      </c>
    </row>
    <row r="2" spans="1:15" ht="24.75" customHeight="1">
      <c r="A2" s="112" t="s">
        <v>90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ht="18" customHeight="1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 t="s">
        <v>8</v>
      </c>
    </row>
    <row r="4" spans="1:15" ht="18" customHeight="1">
      <c r="A4" s="113" t="s">
        <v>50</v>
      </c>
      <c r="B4" s="93" t="s">
        <v>51</v>
      </c>
      <c r="C4" s="93" t="s">
        <v>76</v>
      </c>
      <c r="D4" s="92" t="s">
        <v>77</v>
      </c>
      <c r="E4" s="92"/>
      <c r="F4" s="92"/>
      <c r="G4" s="93"/>
      <c r="H4" s="92" t="s">
        <v>78</v>
      </c>
      <c r="I4" s="92"/>
      <c r="J4" s="92"/>
      <c r="K4" s="92"/>
      <c r="L4" s="92"/>
      <c r="M4" s="92"/>
      <c r="N4" s="92"/>
      <c r="O4" s="92"/>
    </row>
    <row r="5" spans="1:15" ht="22.5" customHeight="1">
      <c r="A5" s="114"/>
      <c r="B5" s="109"/>
      <c r="C5" s="91"/>
      <c r="D5" s="32" t="s">
        <v>67</v>
      </c>
      <c r="E5" s="29" t="s">
        <v>79</v>
      </c>
      <c r="F5" s="29" t="s">
        <v>80</v>
      </c>
      <c r="G5" s="33" t="s">
        <v>81</v>
      </c>
      <c r="H5" s="29" t="s">
        <v>67</v>
      </c>
      <c r="I5" s="33" t="s">
        <v>82</v>
      </c>
      <c r="J5" s="33" t="s">
        <v>83</v>
      </c>
      <c r="K5" s="33" t="s">
        <v>84</v>
      </c>
      <c r="L5" s="33" t="s">
        <v>85</v>
      </c>
      <c r="M5" s="33" t="s">
        <v>86</v>
      </c>
      <c r="N5" s="34" t="s">
        <v>87</v>
      </c>
      <c r="O5" s="20" t="s">
        <v>88</v>
      </c>
    </row>
    <row r="6" spans="1:17" ht="18" customHeight="1">
      <c r="A6" s="35"/>
      <c r="B6" s="27" t="s">
        <v>58</v>
      </c>
      <c r="C6" s="23">
        <v>3240000</v>
      </c>
      <c r="D6" s="23">
        <v>3240000</v>
      </c>
      <c r="E6" s="23">
        <v>3240000</v>
      </c>
      <c r="F6" s="23"/>
      <c r="G6" s="23"/>
      <c r="H6" s="23"/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/>
      <c r="P6" s="18"/>
      <c r="Q6" s="18"/>
    </row>
    <row r="7" spans="1:17" ht="18" customHeight="1">
      <c r="A7" s="35" t="s">
        <v>73</v>
      </c>
      <c r="B7" s="27" t="s">
        <v>74</v>
      </c>
      <c r="C7" s="23">
        <v>3240000</v>
      </c>
      <c r="D7" s="23">
        <v>3240000</v>
      </c>
      <c r="E7" s="23">
        <v>3240000</v>
      </c>
      <c r="F7" s="23"/>
      <c r="G7" s="23"/>
      <c r="H7" s="23"/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/>
      <c r="Q7" s="18"/>
    </row>
    <row r="8" spans="1:17" ht="18" customHeight="1">
      <c r="A8" s="83" t="s">
        <v>189</v>
      </c>
      <c r="B8" s="80" t="s">
        <v>188</v>
      </c>
      <c r="C8" s="23">
        <v>3240000</v>
      </c>
      <c r="D8" s="23">
        <v>3240000</v>
      </c>
      <c r="E8" s="23">
        <v>3240000</v>
      </c>
      <c r="F8" s="23"/>
      <c r="G8" s="23"/>
      <c r="H8" s="23"/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/>
      <c r="Q8" s="18"/>
    </row>
    <row r="9" spans="1:17" ht="18" customHeight="1">
      <c r="A9" s="18"/>
      <c r="B9" s="18"/>
      <c r="C9" s="18"/>
      <c r="D9" s="18"/>
      <c r="E9" s="18"/>
      <c r="F9" s="18"/>
      <c r="G9" s="18"/>
      <c r="H9" s="18"/>
      <c r="M9" s="18"/>
      <c r="N9" s="18"/>
      <c r="Q9" s="18"/>
    </row>
    <row r="10" spans="2:17" ht="18" customHeight="1">
      <c r="B10" s="18"/>
      <c r="C10" s="18"/>
      <c r="D10" s="18"/>
      <c r="M10" s="18"/>
      <c r="N10" s="18"/>
      <c r="P10" s="18"/>
      <c r="Q10" s="18"/>
    </row>
    <row r="11" spans="4:16" ht="18" customHeight="1">
      <c r="D11" s="18"/>
      <c r="M11" s="18"/>
      <c r="P11" s="18"/>
    </row>
    <row r="12" spans="12:15" ht="18" customHeight="1">
      <c r="L12" s="18"/>
      <c r="M12" s="18"/>
      <c r="O12" s="18"/>
    </row>
    <row r="13" spans="13:15" ht="18" customHeight="1">
      <c r="M13" s="18"/>
      <c r="O13" s="18"/>
    </row>
    <row r="14" ht="18" customHeight="1">
      <c r="N14" s="18"/>
    </row>
    <row r="15" ht="18" customHeight="1">
      <c r="N15" s="18"/>
    </row>
    <row r="16" ht="18" customHeight="1">
      <c r="M16" s="18"/>
    </row>
  </sheetData>
  <sheetProtection/>
  <mergeCells count="6">
    <mergeCell ref="A2:O2"/>
    <mergeCell ref="D4:G4"/>
    <mergeCell ref="H4:O4"/>
    <mergeCell ref="A4:A5"/>
    <mergeCell ref="B4:B5"/>
    <mergeCell ref="C4:C5"/>
  </mergeCells>
  <printOptions horizontalCentered="1"/>
  <pageMargins left="0.39" right="0.39" top="0.59" bottom="0.59" header="0.51" footer="0.51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21"/>
  <sheetViews>
    <sheetView showGridLines="0" showZeros="0" zoomScalePageLayoutView="0" workbookViewId="0" topLeftCell="A1">
      <selection activeCell="E28" sqref="E28"/>
    </sheetView>
  </sheetViews>
  <sheetFormatPr defaultColWidth="9.16015625" defaultRowHeight="12.75" customHeight="1"/>
  <cols>
    <col min="1" max="1" width="15" style="0" customWidth="1"/>
    <col min="2" max="2" width="27.83203125" style="0" customWidth="1"/>
    <col min="3" max="3" width="16.83203125" style="0" customWidth="1"/>
    <col min="4" max="101" width="14.83203125" style="0" customWidth="1"/>
  </cols>
  <sheetData>
    <row r="1" spans="1:101" ht="29.2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</row>
    <row r="2" ht="14.25" customHeight="1">
      <c r="CW2" t="s">
        <v>8</v>
      </c>
    </row>
    <row r="3" spans="1:101" s="1" customFormat="1" ht="21" customHeight="1">
      <c r="A3" s="113" t="s">
        <v>50</v>
      </c>
      <c r="B3" s="113" t="s">
        <v>51</v>
      </c>
      <c r="C3" s="113" t="s">
        <v>58</v>
      </c>
      <c r="D3" s="103" t="s">
        <v>79</v>
      </c>
      <c r="E3" s="103"/>
      <c r="F3" s="103"/>
      <c r="G3" s="103"/>
      <c r="H3" s="103"/>
      <c r="I3" s="103"/>
      <c r="J3" s="103"/>
      <c r="K3" s="103"/>
      <c r="L3" s="116" t="s">
        <v>81</v>
      </c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13"/>
      <c r="AN3" s="103" t="s">
        <v>92</v>
      </c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16" t="s">
        <v>93</v>
      </c>
      <c r="BF3" s="103"/>
      <c r="BG3" s="103"/>
      <c r="BH3" s="103"/>
      <c r="BI3" s="113"/>
      <c r="BJ3" s="103" t="s">
        <v>94</v>
      </c>
      <c r="BK3" s="103"/>
      <c r="BL3" s="113"/>
      <c r="BM3" s="103" t="s">
        <v>95</v>
      </c>
      <c r="BN3" s="103"/>
      <c r="BO3" s="113"/>
      <c r="BP3" s="103" t="s">
        <v>96</v>
      </c>
      <c r="BQ3" s="103"/>
      <c r="BR3" s="103"/>
      <c r="BS3" s="103"/>
      <c r="BT3" s="103"/>
      <c r="BU3" s="103"/>
      <c r="BV3" s="103"/>
      <c r="BW3" s="103"/>
      <c r="BX3" s="103"/>
      <c r="BY3" s="103"/>
      <c r="BZ3" s="113"/>
      <c r="CA3" s="103" t="s">
        <v>97</v>
      </c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13"/>
      <c r="CQ3" s="103" t="s">
        <v>98</v>
      </c>
      <c r="CR3" s="103"/>
      <c r="CS3" s="103"/>
      <c r="CT3" s="103"/>
      <c r="CU3" s="103"/>
      <c r="CV3" s="103"/>
      <c r="CW3" s="103"/>
    </row>
    <row r="4" spans="1:101" s="1" customFormat="1" ht="37.5" customHeight="1">
      <c r="A4" s="114"/>
      <c r="B4" s="114"/>
      <c r="C4" s="104"/>
      <c r="D4" s="2" t="s">
        <v>67</v>
      </c>
      <c r="E4" s="1" t="s">
        <v>99</v>
      </c>
      <c r="F4" s="3" t="s">
        <v>100</v>
      </c>
      <c r="G4" s="1" t="s">
        <v>101</v>
      </c>
      <c r="H4" s="3" t="s">
        <v>102</v>
      </c>
      <c r="I4" s="1" t="s">
        <v>103</v>
      </c>
      <c r="J4" s="3" t="s">
        <v>104</v>
      </c>
      <c r="K4" s="1" t="s">
        <v>105</v>
      </c>
      <c r="L4" s="6" t="s">
        <v>67</v>
      </c>
      <c r="M4" s="1" t="s">
        <v>106</v>
      </c>
      <c r="N4" s="6" t="s">
        <v>107</v>
      </c>
      <c r="O4" s="1" t="s">
        <v>108</v>
      </c>
      <c r="P4" s="3" t="s">
        <v>109</v>
      </c>
      <c r="Q4" s="3" t="s">
        <v>110</v>
      </c>
      <c r="R4" s="3" t="s">
        <v>111</v>
      </c>
      <c r="S4" s="3" t="s">
        <v>112</v>
      </c>
      <c r="T4" s="3" t="s">
        <v>113</v>
      </c>
      <c r="U4" s="3" t="s">
        <v>114</v>
      </c>
      <c r="V4" s="3" t="s">
        <v>115</v>
      </c>
      <c r="W4" s="3" t="s">
        <v>116</v>
      </c>
      <c r="X4" s="3" t="s">
        <v>117</v>
      </c>
      <c r="Y4" s="3" t="s">
        <v>118</v>
      </c>
      <c r="Z4" s="3" t="s">
        <v>119</v>
      </c>
      <c r="AA4" s="3" t="s">
        <v>120</v>
      </c>
      <c r="AB4" s="3" t="s">
        <v>121</v>
      </c>
      <c r="AC4" s="3" t="s">
        <v>122</v>
      </c>
      <c r="AD4" s="3" t="s">
        <v>123</v>
      </c>
      <c r="AE4" s="3" t="s">
        <v>124</v>
      </c>
      <c r="AF4" s="3" t="s">
        <v>125</v>
      </c>
      <c r="AG4" s="3" t="s">
        <v>126</v>
      </c>
      <c r="AH4" s="3" t="s">
        <v>127</v>
      </c>
      <c r="AI4" s="3" t="s">
        <v>128</v>
      </c>
      <c r="AJ4" s="3" t="s">
        <v>129</v>
      </c>
      <c r="AK4" s="3" t="s">
        <v>130</v>
      </c>
      <c r="AL4" s="3" t="s">
        <v>131</v>
      </c>
      <c r="AM4" s="3" t="s">
        <v>132</v>
      </c>
      <c r="AN4" s="3" t="s">
        <v>67</v>
      </c>
      <c r="AO4" s="3" t="s">
        <v>133</v>
      </c>
      <c r="AP4" s="3" t="s">
        <v>134</v>
      </c>
      <c r="AQ4" s="3" t="s">
        <v>135</v>
      </c>
      <c r="AR4" s="3" t="s">
        <v>136</v>
      </c>
      <c r="AS4" s="3" t="s">
        <v>137</v>
      </c>
      <c r="AT4" s="3" t="s">
        <v>138</v>
      </c>
      <c r="AU4" s="3" t="s">
        <v>139</v>
      </c>
      <c r="AV4" s="3" t="s">
        <v>140</v>
      </c>
      <c r="AW4" s="3" t="s">
        <v>141</v>
      </c>
      <c r="AX4" s="3" t="s">
        <v>142</v>
      </c>
      <c r="AY4" s="3" t="s">
        <v>143</v>
      </c>
      <c r="AZ4" s="3" t="s">
        <v>144</v>
      </c>
      <c r="BA4" s="3" t="s">
        <v>145</v>
      </c>
      <c r="BB4" s="3" t="s">
        <v>146</v>
      </c>
      <c r="BC4" s="3" t="s">
        <v>147</v>
      </c>
      <c r="BD4" s="3" t="s">
        <v>148</v>
      </c>
      <c r="BE4" s="3" t="s">
        <v>67</v>
      </c>
      <c r="BF4" s="3" t="s">
        <v>149</v>
      </c>
      <c r="BG4" s="3" t="s">
        <v>150</v>
      </c>
      <c r="BH4" s="3" t="s">
        <v>151</v>
      </c>
      <c r="BI4" s="3" t="s">
        <v>152</v>
      </c>
      <c r="BJ4" s="3" t="s">
        <v>67</v>
      </c>
      <c r="BK4" s="3" t="s">
        <v>153</v>
      </c>
      <c r="BL4" s="3" t="s">
        <v>154</v>
      </c>
      <c r="BM4" s="7" t="s">
        <v>67</v>
      </c>
      <c r="BN4" s="3" t="s">
        <v>155</v>
      </c>
      <c r="BO4" s="3" t="s">
        <v>156</v>
      </c>
      <c r="BP4" s="3" t="s">
        <v>67</v>
      </c>
      <c r="BQ4" s="3" t="s">
        <v>157</v>
      </c>
      <c r="BR4" s="3" t="s">
        <v>158</v>
      </c>
      <c r="BS4" s="3" t="s">
        <v>159</v>
      </c>
      <c r="BT4" s="3" t="s">
        <v>160</v>
      </c>
      <c r="BU4" s="1" t="s">
        <v>161</v>
      </c>
      <c r="BV4" s="3" t="s">
        <v>162</v>
      </c>
      <c r="BW4" s="3" t="s">
        <v>163</v>
      </c>
      <c r="BX4" s="3" t="s">
        <v>164</v>
      </c>
      <c r="BY4" s="3" t="s">
        <v>165</v>
      </c>
      <c r="BZ4" s="3" t="s">
        <v>166</v>
      </c>
      <c r="CA4" s="3" t="s">
        <v>67</v>
      </c>
      <c r="CB4" s="3" t="s">
        <v>157</v>
      </c>
      <c r="CC4" s="3" t="s">
        <v>158</v>
      </c>
      <c r="CD4" s="3" t="s">
        <v>159</v>
      </c>
      <c r="CE4" s="3" t="s">
        <v>160</v>
      </c>
      <c r="CF4" s="1" t="s">
        <v>161</v>
      </c>
      <c r="CG4" s="3" t="s">
        <v>162</v>
      </c>
      <c r="CH4" s="3" t="s">
        <v>163</v>
      </c>
      <c r="CI4" s="3" t="s">
        <v>167</v>
      </c>
      <c r="CJ4" s="3" t="s">
        <v>168</v>
      </c>
      <c r="CK4" s="3" t="s">
        <v>169</v>
      </c>
      <c r="CL4" s="3" t="s">
        <v>170</v>
      </c>
      <c r="CM4" s="3" t="s">
        <v>164</v>
      </c>
      <c r="CN4" s="3" t="s">
        <v>165</v>
      </c>
      <c r="CO4" s="3" t="s">
        <v>171</v>
      </c>
      <c r="CP4" s="3" t="s">
        <v>97</v>
      </c>
      <c r="CQ4" s="3" t="s">
        <v>67</v>
      </c>
      <c r="CR4" s="3" t="s">
        <v>172</v>
      </c>
      <c r="CS4" s="3" t="s">
        <v>173</v>
      </c>
      <c r="CT4" s="3" t="s">
        <v>174</v>
      </c>
      <c r="CU4" s="3" t="s">
        <v>175</v>
      </c>
      <c r="CV4" s="3" t="s">
        <v>176</v>
      </c>
      <c r="CW4" s="3" t="s">
        <v>98</v>
      </c>
    </row>
    <row r="5" spans="1:101" s="1" customFormat="1" ht="19.5" customHeight="1">
      <c r="A5" s="21"/>
      <c r="B5" s="27" t="s">
        <v>58</v>
      </c>
      <c r="C5" s="23">
        <v>3250000</v>
      </c>
      <c r="D5" s="4">
        <v>3240000</v>
      </c>
      <c r="E5" s="4"/>
      <c r="F5" s="4"/>
      <c r="G5" s="4"/>
      <c r="H5" s="4"/>
      <c r="I5" s="4"/>
      <c r="J5" s="4"/>
      <c r="K5" s="4">
        <v>3240000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0</v>
      </c>
      <c r="X5" s="4">
        <v>0</v>
      </c>
      <c r="Y5" s="4">
        <v>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>
        <v>0</v>
      </c>
      <c r="AM5" s="4">
        <v>0</v>
      </c>
      <c r="AN5" s="4"/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/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8">
        <v>0</v>
      </c>
      <c r="BO5" s="10">
        <v>0</v>
      </c>
      <c r="BP5" s="4">
        <v>0</v>
      </c>
      <c r="BQ5" s="4">
        <v>0</v>
      </c>
      <c r="BR5" s="4">
        <v>0</v>
      </c>
      <c r="BS5" s="4">
        <v>0</v>
      </c>
      <c r="BT5" s="4">
        <v>0</v>
      </c>
      <c r="BU5" s="4">
        <v>0</v>
      </c>
      <c r="BV5" s="4">
        <v>0</v>
      </c>
      <c r="BW5" s="4">
        <v>0</v>
      </c>
      <c r="BX5" s="4">
        <v>0</v>
      </c>
      <c r="BY5" s="4">
        <v>0</v>
      </c>
      <c r="BZ5" s="4">
        <v>0</v>
      </c>
      <c r="CA5" s="4"/>
      <c r="CB5" s="4"/>
      <c r="CC5" s="4"/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>
        <v>0</v>
      </c>
      <c r="CJ5" s="4">
        <v>0</v>
      </c>
      <c r="CK5" s="4">
        <v>0</v>
      </c>
      <c r="CL5" s="4">
        <v>0</v>
      </c>
      <c r="CM5" s="4">
        <v>0</v>
      </c>
      <c r="CN5" s="4">
        <v>0</v>
      </c>
      <c r="CO5" s="4">
        <v>0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8">
        <v>0</v>
      </c>
    </row>
    <row r="6" spans="1:101" ht="19.5" customHeight="1">
      <c r="A6" s="21" t="s">
        <v>73</v>
      </c>
      <c r="B6" s="27" t="s">
        <v>74</v>
      </c>
      <c r="C6" s="23">
        <v>3250000</v>
      </c>
      <c r="D6" s="4">
        <v>3240000</v>
      </c>
      <c r="E6" s="4"/>
      <c r="F6" s="4"/>
      <c r="G6" s="4"/>
      <c r="H6" s="4"/>
      <c r="I6" s="4"/>
      <c r="J6" s="4"/>
      <c r="K6" s="4">
        <v>3240000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0</v>
      </c>
      <c r="X6" s="4">
        <v>0</v>
      </c>
      <c r="Y6" s="4">
        <v>0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>
        <v>0</v>
      </c>
      <c r="AM6" s="4">
        <v>0</v>
      </c>
      <c r="AN6" s="4"/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/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8">
        <v>0</v>
      </c>
      <c r="BO6" s="10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/>
      <c r="CB6" s="4"/>
      <c r="CC6" s="4"/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8">
        <v>0</v>
      </c>
    </row>
    <row r="7" spans="1:101" ht="19.5" customHeight="1">
      <c r="A7" s="82" t="s">
        <v>189</v>
      </c>
      <c r="B7" s="80" t="s">
        <v>188</v>
      </c>
      <c r="C7" s="23">
        <v>3250000</v>
      </c>
      <c r="D7" s="4">
        <v>3240000</v>
      </c>
      <c r="E7" s="4"/>
      <c r="F7" s="4"/>
      <c r="G7" s="4"/>
      <c r="H7" s="4"/>
      <c r="I7" s="4"/>
      <c r="J7" s="4"/>
      <c r="K7" s="4">
        <v>3240000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>
        <v>0</v>
      </c>
      <c r="X7" s="4">
        <v>0</v>
      </c>
      <c r="Y7" s="4">
        <v>0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>
        <v>0</v>
      </c>
      <c r="AM7" s="4">
        <v>0</v>
      </c>
      <c r="AN7" s="4"/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/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8">
        <v>0</v>
      </c>
      <c r="BO7" s="10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/>
      <c r="CB7" s="4"/>
      <c r="CC7" s="4"/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8">
        <v>0</v>
      </c>
    </row>
    <row r="8" spans="1:101" ht="12.75" customHeight="1">
      <c r="A8" s="5"/>
      <c r="B8" s="5"/>
      <c r="C8" s="5"/>
      <c r="D8" s="5"/>
      <c r="J8" s="5"/>
      <c r="K8" s="5"/>
      <c r="L8" s="5"/>
      <c r="O8" s="5"/>
      <c r="P8" s="5"/>
      <c r="Q8" s="5"/>
      <c r="U8" s="5"/>
      <c r="V8" s="5"/>
      <c r="W8" s="5"/>
      <c r="X8" s="5"/>
      <c r="Y8" s="5"/>
      <c r="AA8" s="5"/>
      <c r="AB8" s="5"/>
      <c r="AC8" s="5"/>
      <c r="AF8" s="5"/>
      <c r="AG8" s="5"/>
      <c r="AJ8" s="5"/>
      <c r="AK8" s="5"/>
      <c r="AL8" s="5"/>
      <c r="AM8" s="5"/>
      <c r="AN8" s="5"/>
      <c r="AP8" s="5"/>
      <c r="AQ8" s="5"/>
      <c r="AR8" s="5"/>
      <c r="AU8" s="5"/>
      <c r="AV8" s="5"/>
      <c r="AX8" s="5"/>
      <c r="AY8" s="5"/>
      <c r="BA8" s="5"/>
      <c r="BB8" s="5"/>
      <c r="BD8" s="5"/>
      <c r="BI8" s="5"/>
      <c r="BN8" s="5"/>
      <c r="BP8" s="5"/>
      <c r="BS8" s="5"/>
      <c r="BT8" s="5"/>
      <c r="BU8" s="5"/>
      <c r="BX8" s="5"/>
      <c r="BY8" s="5"/>
      <c r="BZ8" s="5"/>
      <c r="CG8" s="5"/>
      <c r="CH8" s="5"/>
      <c r="CI8" s="5"/>
      <c r="CK8" s="5"/>
      <c r="CO8" s="5"/>
      <c r="CP8" s="5"/>
      <c r="CU8" s="5"/>
      <c r="CV8" s="5"/>
      <c r="CW8" s="5"/>
    </row>
    <row r="9" spans="2:101" ht="12.75" customHeight="1">
      <c r="B9" s="5"/>
      <c r="C9" s="5"/>
      <c r="D9" s="5"/>
      <c r="J9" s="5"/>
      <c r="K9" s="5"/>
      <c r="L9" s="5"/>
      <c r="O9" s="5"/>
      <c r="P9" s="5"/>
      <c r="V9" s="5"/>
      <c r="W9" s="5"/>
      <c r="X9" s="5"/>
      <c r="Y9" s="5"/>
      <c r="Z9" s="5"/>
      <c r="AB9" s="5"/>
      <c r="AC9" s="5"/>
      <c r="AD9" s="5"/>
      <c r="AF9" s="5"/>
      <c r="AG9" s="5"/>
      <c r="AJ9" s="5"/>
      <c r="AK9" s="5"/>
      <c r="AL9" s="5"/>
      <c r="AM9" s="5"/>
      <c r="AN9" s="5"/>
      <c r="AP9" s="5"/>
      <c r="AQ9" s="5"/>
      <c r="AR9" s="5"/>
      <c r="AU9" s="5"/>
      <c r="AV9" s="5"/>
      <c r="AX9" s="5"/>
      <c r="AY9" s="5"/>
      <c r="BA9" s="5"/>
      <c r="BB9" s="5"/>
      <c r="BD9" s="5"/>
      <c r="BI9" s="5"/>
      <c r="BN9" s="5"/>
      <c r="BP9" s="5"/>
      <c r="BS9" s="5"/>
      <c r="BT9" s="5"/>
      <c r="BU9" s="5"/>
      <c r="BX9" s="5"/>
      <c r="BY9" s="5"/>
      <c r="BZ9" s="5"/>
      <c r="CG9" s="5"/>
      <c r="CH9" s="5"/>
      <c r="CI9" s="5"/>
      <c r="CK9" s="5"/>
      <c r="CO9" s="5"/>
      <c r="CP9" s="5"/>
      <c r="CV9" s="5"/>
      <c r="CW9" s="5"/>
    </row>
    <row r="10" spans="3:101" ht="12.75" customHeight="1">
      <c r="C10" s="5"/>
      <c r="D10" s="5"/>
      <c r="J10" s="5"/>
      <c r="K10" s="5"/>
      <c r="P10" s="5"/>
      <c r="V10" s="5"/>
      <c r="W10" s="5"/>
      <c r="X10" s="5"/>
      <c r="AD10" s="5"/>
      <c r="AE10" s="5"/>
      <c r="AF10" s="5"/>
      <c r="AG10" s="5"/>
      <c r="AJ10" s="5"/>
      <c r="AK10" s="5"/>
      <c r="AL10" s="5"/>
      <c r="AM10" s="5"/>
      <c r="AN10" s="5"/>
      <c r="AQ10" s="5"/>
      <c r="AR10" s="5"/>
      <c r="AU10" s="5"/>
      <c r="AV10" s="5"/>
      <c r="AW10" s="5"/>
      <c r="AX10" s="5"/>
      <c r="AY10" s="5"/>
      <c r="BA10" s="5"/>
      <c r="BB10" s="5"/>
      <c r="BD10" s="5"/>
      <c r="BI10" s="5"/>
      <c r="BN10" s="5"/>
      <c r="BO10" s="5"/>
      <c r="BP10" s="5"/>
      <c r="BS10" s="5"/>
      <c r="BT10" s="5"/>
      <c r="BW10" s="5"/>
      <c r="BX10" s="5"/>
      <c r="BY10" s="5"/>
      <c r="CG10" s="5"/>
      <c r="CH10" s="5"/>
      <c r="CK10" s="5"/>
      <c r="CO10" s="5"/>
      <c r="CP10" s="5"/>
      <c r="CV10" s="5"/>
      <c r="CW10" s="5"/>
    </row>
    <row r="11" spans="3:100" ht="12.75" customHeight="1">
      <c r="C11" s="5"/>
      <c r="D11" s="5"/>
      <c r="E11" s="5"/>
      <c r="J11" s="5"/>
      <c r="K11" s="5"/>
      <c r="P11" s="5"/>
      <c r="V11" s="5"/>
      <c r="W11" s="5"/>
      <c r="X11" s="5"/>
      <c r="AE11" s="5"/>
      <c r="AF11" s="5"/>
      <c r="AG11" s="5"/>
      <c r="AJ11" s="5"/>
      <c r="AK11" s="5"/>
      <c r="AL11" s="5"/>
      <c r="AN11" s="5"/>
      <c r="AR11" s="5"/>
      <c r="AV11" s="5"/>
      <c r="AW11" s="5"/>
      <c r="AX11" s="5"/>
      <c r="AY11" s="5"/>
      <c r="BA11" s="5"/>
      <c r="BB11" s="5"/>
      <c r="BD11" s="5"/>
      <c r="BI11" s="5"/>
      <c r="BO11" s="5"/>
      <c r="BS11" s="5"/>
      <c r="BT11" s="5"/>
      <c r="BW11" s="5"/>
      <c r="BY11" s="5"/>
      <c r="CH11" s="5"/>
      <c r="CJ11" s="5"/>
      <c r="CK11" s="5"/>
      <c r="CO11" s="5"/>
      <c r="CV11" s="5"/>
    </row>
    <row r="12" spans="4:100" ht="12.75" customHeight="1">
      <c r="D12" s="5"/>
      <c r="J12" s="5"/>
      <c r="K12" s="5"/>
      <c r="P12" s="5"/>
      <c r="U12" s="5"/>
      <c r="V12" s="5"/>
      <c r="X12" s="5"/>
      <c r="AE12" s="5"/>
      <c r="AF12" s="5"/>
      <c r="AG12" s="5"/>
      <c r="AJ12" s="5"/>
      <c r="AK12" s="5"/>
      <c r="AL12" s="5"/>
      <c r="AN12" s="5"/>
      <c r="AO12" s="5"/>
      <c r="AR12" s="5"/>
      <c r="AV12" s="5"/>
      <c r="AW12" s="5"/>
      <c r="AX12" s="5"/>
      <c r="BA12" s="5"/>
      <c r="BB12" s="5"/>
      <c r="BD12" s="5"/>
      <c r="BI12" s="5"/>
      <c r="BO12" s="5"/>
      <c r="BS12" s="5"/>
      <c r="BT12" s="5"/>
      <c r="BW12" s="5"/>
      <c r="BY12" s="5"/>
      <c r="CG12" s="5"/>
      <c r="CJ12" s="5"/>
      <c r="CV12" s="5"/>
    </row>
    <row r="13" spans="4:100" ht="12.75" customHeight="1">
      <c r="D13" s="5"/>
      <c r="J13" s="5"/>
      <c r="P13" s="5"/>
      <c r="V13" s="5"/>
      <c r="X13" s="5"/>
      <c r="AF13" s="5"/>
      <c r="AG13" s="5"/>
      <c r="AJ13" s="5"/>
      <c r="AK13" s="5"/>
      <c r="AL13" s="5"/>
      <c r="AO13" s="5"/>
      <c r="AQ13" s="5"/>
      <c r="AR13" s="5"/>
      <c r="AU13" s="5"/>
      <c r="AX13" s="5"/>
      <c r="BA13" s="5"/>
      <c r="BB13" s="5"/>
      <c r="BD13" s="5"/>
      <c r="BI13" s="5"/>
      <c r="BO13" s="5"/>
      <c r="BT13" s="5"/>
      <c r="CG13" s="5"/>
      <c r="CJ13" s="5"/>
      <c r="CV13" s="5"/>
    </row>
    <row r="14" spans="10:85" ht="12.75" customHeight="1">
      <c r="J14" s="5"/>
      <c r="V14" s="5"/>
      <c r="X14" s="5"/>
      <c r="AE14" s="5"/>
      <c r="AF14" s="5"/>
      <c r="AG14" s="5"/>
      <c r="AJ14" s="5"/>
      <c r="AK14" s="5"/>
      <c r="AL14" s="5"/>
      <c r="AP14" s="5"/>
      <c r="AQ14" s="5"/>
      <c r="AU14" s="5"/>
      <c r="AX14" s="5"/>
      <c r="BA14" s="5"/>
      <c r="BB14" s="5"/>
      <c r="BD14" s="5"/>
      <c r="BT14" s="5"/>
      <c r="CG14" s="5"/>
    </row>
    <row r="15" spans="23:72" ht="12.75" customHeight="1">
      <c r="W15" s="5"/>
      <c r="X15" s="5"/>
      <c r="AE15" s="5"/>
      <c r="AF15" s="5"/>
      <c r="AG15" s="5"/>
      <c r="AJ15" s="5"/>
      <c r="AK15" s="5"/>
      <c r="AQ15" s="5"/>
      <c r="AU15" s="5"/>
      <c r="AW15" s="5"/>
      <c r="BA15" s="5"/>
      <c r="BB15" s="5"/>
      <c r="BD15" s="5"/>
      <c r="BO15" s="5"/>
      <c r="BS15" s="5"/>
      <c r="BT15" s="5"/>
    </row>
    <row r="16" spans="23:71" ht="12.75" customHeight="1">
      <c r="W16" s="5"/>
      <c r="AF16" s="5"/>
      <c r="AK16" s="5"/>
      <c r="AQ16" s="5"/>
      <c r="BA16" s="5"/>
      <c r="BB16" s="5"/>
      <c r="BN16" s="5"/>
      <c r="BO16" s="5"/>
      <c r="BS16" s="5"/>
    </row>
    <row r="17" spans="23:66" ht="12.75" customHeight="1">
      <c r="W17" s="5"/>
      <c r="AE17" s="5"/>
      <c r="AF17" s="5"/>
      <c r="AJ17" s="5"/>
      <c r="BA17" s="5"/>
      <c r="BB17" s="5"/>
      <c r="BN17" s="5"/>
    </row>
    <row r="18" spans="31:66" ht="12.75" customHeight="1">
      <c r="AE18" s="5"/>
      <c r="BA18" s="5"/>
      <c r="BN18" s="5"/>
    </row>
    <row r="19" spans="52:53" ht="12.75" customHeight="1">
      <c r="AZ19" s="5"/>
      <c r="BA19" s="5"/>
    </row>
    <row r="20" spans="52:53" ht="12.75" customHeight="1">
      <c r="AZ20" s="5"/>
      <c r="BA20" s="5"/>
    </row>
    <row r="21" ht="12.75" customHeight="1">
      <c r="AZ21" s="5"/>
    </row>
  </sheetData>
  <sheetProtection/>
  <mergeCells count="13">
    <mergeCell ref="A1:CW1"/>
    <mergeCell ref="D3:K3"/>
    <mergeCell ref="L3:AM3"/>
    <mergeCell ref="AN3:BD3"/>
    <mergeCell ref="BE3:BI3"/>
    <mergeCell ref="BJ3:BL3"/>
    <mergeCell ref="BM3:BO3"/>
    <mergeCell ref="BP3:BZ3"/>
    <mergeCell ref="CA3:CP3"/>
    <mergeCell ref="CQ3:CW3"/>
    <mergeCell ref="A3:A4"/>
    <mergeCell ref="B3:B4"/>
    <mergeCell ref="C3:C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zoomScalePageLayoutView="0" workbookViewId="0" topLeftCell="A1">
      <selection activeCell="G15" sqref="G15"/>
    </sheetView>
  </sheetViews>
  <sheetFormatPr defaultColWidth="9.16015625" defaultRowHeight="12.75" customHeight="1"/>
  <cols>
    <col min="1" max="1" width="17.33203125" style="0" customWidth="1"/>
    <col min="2" max="2" width="35.16015625" style="0" customWidth="1"/>
    <col min="3" max="3" width="19.33203125" style="0" customWidth="1"/>
    <col min="4" max="6" width="22.5" style="0" customWidth="1"/>
    <col min="7" max="15" width="17.33203125" style="0" customWidth="1"/>
  </cols>
  <sheetData>
    <row r="1" spans="1:15" ht="18" customHeight="1">
      <c r="A1" s="5"/>
      <c r="B1" s="18"/>
      <c r="C1" s="18"/>
      <c r="D1" s="18"/>
      <c r="E1" s="18"/>
      <c r="F1" s="18"/>
      <c r="G1" s="18"/>
      <c r="H1" s="18"/>
      <c r="I1" s="18"/>
      <c r="J1" s="18"/>
      <c r="K1" s="18"/>
      <c r="M1" s="18"/>
      <c r="N1" s="18"/>
      <c r="O1" s="25"/>
    </row>
    <row r="2" spans="1:15" ht="18" customHeight="1">
      <c r="A2" s="90" t="s">
        <v>181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18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M3" s="18"/>
      <c r="N3" s="18"/>
      <c r="O3" s="26" t="s">
        <v>8</v>
      </c>
    </row>
    <row r="4" spans="1:15" ht="18" customHeight="1">
      <c r="A4" s="113" t="s">
        <v>50</v>
      </c>
      <c r="B4" s="93" t="s">
        <v>182</v>
      </c>
      <c r="C4" s="93" t="s">
        <v>76</v>
      </c>
      <c r="D4" s="91" t="s">
        <v>177</v>
      </c>
      <c r="E4" s="92"/>
      <c r="F4" s="93"/>
      <c r="G4" s="93" t="s">
        <v>178</v>
      </c>
      <c r="H4" s="91" t="s">
        <v>55</v>
      </c>
      <c r="I4" s="92"/>
      <c r="J4" s="92"/>
      <c r="K4" s="92"/>
      <c r="L4" s="101" t="s">
        <v>56</v>
      </c>
      <c r="M4" s="92"/>
      <c r="N4" s="92"/>
      <c r="O4" s="107" t="s">
        <v>57</v>
      </c>
    </row>
    <row r="5" spans="1:15" ht="16.5" customHeight="1">
      <c r="A5" s="113"/>
      <c r="B5" s="93"/>
      <c r="C5" s="93"/>
      <c r="D5" s="92" t="s">
        <v>58</v>
      </c>
      <c r="E5" s="100" t="s">
        <v>59</v>
      </c>
      <c r="F5" s="108" t="s">
        <v>60</v>
      </c>
      <c r="G5" s="93"/>
      <c r="H5" s="92" t="s">
        <v>179</v>
      </c>
      <c r="I5" s="100" t="s">
        <v>68</v>
      </c>
      <c r="J5" s="102" t="s">
        <v>69</v>
      </c>
      <c r="K5" s="108" t="s">
        <v>70</v>
      </c>
      <c r="L5" s="103" t="s">
        <v>180</v>
      </c>
      <c r="M5" s="105" t="s">
        <v>71</v>
      </c>
      <c r="N5" s="102" t="s">
        <v>72</v>
      </c>
      <c r="O5" s="92"/>
    </row>
    <row r="6" spans="1:15" ht="12.75" customHeight="1">
      <c r="A6" s="114"/>
      <c r="B6" s="109"/>
      <c r="C6" s="109"/>
      <c r="D6" s="91"/>
      <c r="E6" s="101"/>
      <c r="F6" s="109"/>
      <c r="G6" s="109"/>
      <c r="H6" s="91"/>
      <c r="I6" s="101"/>
      <c r="J6" s="91"/>
      <c r="K6" s="109"/>
      <c r="L6" s="104"/>
      <c r="M6" s="106"/>
      <c r="N6" s="91"/>
      <c r="O6" s="91"/>
    </row>
    <row r="7" spans="1:15" ht="18.75" customHeight="1">
      <c r="A7" s="21"/>
      <c r="B7" s="27" t="s">
        <v>58</v>
      </c>
      <c r="C7" s="22">
        <v>10000</v>
      </c>
      <c r="D7" s="23"/>
      <c r="E7" s="23"/>
      <c r="F7" s="24"/>
      <c r="G7" s="22">
        <v>0</v>
      </c>
      <c r="H7" s="22">
        <v>10000</v>
      </c>
      <c r="I7" s="23">
        <v>0</v>
      </c>
      <c r="J7" s="23">
        <v>0</v>
      </c>
      <c r="K7" s="23">
        <v>0</v>
      </c>
      <c r="L7" s="4">
        <v>0</v>
      </c>
      <c r="M7" s="23">
        <v>0</v>
      </c>
      <c r="N7" s="23">
        <v>0</v>
      </c>
      <c r="O7" s="24">
        <v>0</v>
      </c>
    </row>
    <row r="8" spans="1:15" ht="18.75" customHeight="1">
      <c r="A8" s="21" t="s">
        <v>73</v>
      </c>
      <c r="B8" s="27" t="s">
        <v>74</v>
      </c>
      <c r="C8" s="22">
        <v>10000</v>
      </c>
      <c r="D8" s="23"/>
      <c r="E8" s="23"/>
      <c r="F8" s="24"/>
      <c r="G8" s="22">
        <v>0</v>
      </c>
      <c r="H8" s="22">
        <v>10000</v>
      </c>
      <c r="I8" s="23">
        <v>0</v>
      </c>
      <c r="J8" s="23">
        <v>0</v>
      </c>
      <c r="K8" s="23">
        <v>0</v>
      </c>
      <c r="L8" s="4">
        <v>0</v>
      </c>
      <c r="M8" s="23">
        <v>0</v>
      </c>
      <c r="N8" s="23">
        <v>0</v>
      </c>
      <c r="O8" s="24">
        <v>0</v>
      </c>
    </row>
    <row r="9" spans="1:15" ht="18.75" customHeight="1">
      <c r="A9" s="82" t="s">
        <v>189</v>
      </c>
      <c r="B9" s="80" t="s">
        <v>188</v>
      </c>
      <c r="C9" s="22">
        <v>10000</v>
      </c>
      <c r="D9" s="23"/>
      <c r="E9" s="23"/>
      <c r="F9" s="24"/>
      <c r="G9" s="22">
        <v>0</v>
      </c>
      <c r="H9" s="22">
        <v>10000</v>
      </c>
      <c r="I9" s="23">
        <v>0</v>
      </c>
      <c r="J9" s="23">
        <v>0</v>
      </c>
      <c r="K9" s="23">
        <v>0</v>
      </c>
      <c r="L9" s="4">
        <v>0</v>
      </c>
      <c r="M9" s="23">
        <v>0</v>
      </c>
      <c r="N9" s="23">
        <v>0</v>
      </c>
      <c r="O9" s="24">
        <v>0</v>
      </c>
    </row>
    <row r="10" spans="2:14" ht="18" customHeight="1">
      <c r="B10" s="5"/>
      <c r="C10" s="5"/>
      <c r="D10" s="5"/>
      <c r="E10" s="5"/>
      <c r="J10" s="5"/>
      <c r="M10" s="5"/>
      <c r="N10" s="5"/>
    </row>
    <row r="11" spans="2:14" ht="18" customHeight="1">
      <c r="B11" s="5"/>
      <c r="C11" s="5"/>
      <c r="D11" s="5"/>
      <c r="E11" s="5"/>
      <c r="J11" s="5"/>
      <c r="M11" s="5"/>
      <c r="N11" s="5"/>
    </row>
    <row r="12" spans="2:14" ht="18" customHeight="1">
      <c r="B12" s="5"/>
      <c r="C12" s="5"/>
      <c r="D12" s="5"/>
      <c r="J12" s="5"/>
      <c r="K12" s="5"/>
      <c r="M12" s="5"/>
      <c r="N12" s="5"/>
    </row>
    <row r="13" spans="3:14" ht="18" customHeight="1">
      <c r="C13" s="5"/>
      <c r="J13" s="5"/>
      <c r="K13" s="5"/>
      <c r="M13" s="5"/>
      <c r="N13" s="5"/>
    </row>
    <row r="14" spans="3:14" ht="18" customHeight="1">
      <c r="C14" s="5"/>
      <c r="K14" s="5"/>
      <c r="M14" s="5"/>
      <c r="N14" s="5"/>
    </row>
    <row r="15" spans="3:13" ht="18" customHeight="1">
      <c r="C15" s="5"/>
      <c r="J15" s="5"/>
      <c r="K15" s="5"/>
      <c r="M15" s="5"/>
    </row>
    <row r="16" ht="18" customHeight="1">
      <c r="M16" s="5"/>
    </row>
    <row r="17" ht="18" customHeight="1">
      <c r="M17" s="5"/>
    </row>
    <row r="18" ht="18" customHeight="1"/>
    <row r="19" ht="18" customHeight="1"/>
    <row r="20" ht="18" customHeight="1"/>
    <row r="21" ht="18" customHeight="1"/>
  </sheetData>
  <sheetProtection/>
  <mergeCells count="19">
    <mergeCell ref="M5:M6"/>
    <mergeCell ref="N5:N6"/>
    <mergeCell ref="O4:O6"/>
    <mergeCell ref="G4:G6"/>
    <mergeCell ref="H5:H6"/>
    <mergeCell ref="I5:I6"/>
    <mergeCell ref="J5:J6"/>
    <mergeCell ref="K5:K6"/>
    <mergeCell ref="L5:L6"/>
    <mergeCell ref="A2:O2"/>
    <mergeCell ref="D4:F4"/>
    <mergeCell ref="H4:K4"/>
    <mergeCell ref="L4:N4"/>
    <mergeCell ref="A4:A6"/>
    <mergeCell ref="B4:B6"/>
    <mergeCell ref="C4:C6"/>
    <mergeCell ref="D5:D6"/>
    <mergeCell ref="E5:E6"/>
    <mergeCell ref="F5:F6"/>
  </mergeCells>
  <printOptions horizontalCentered="1"/>
  <pageMargins left="0.39" right="0.39" top="0.59" bottom="0.59" header="0.51" footer="0.51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showZeros="0" tabSelected="1" zoomScalePageLayoutView="0" workbookViewId="0" topLeftCell="A1">
      <selection activeCell="B16" sqref="B16"/>
    </sheetView>
  </sheetViews>
  <sheetFormatPr defaultColWidth="9.16015625" defaultRowHeight="18" customHeight="1"/>
  <cols>
    <col min="1" max="1" width="32" style="0" customWidth="1"/>
    <col min="2" max="11" width="16.5" style="0" customWidth="1"/>
  </cols>
  <sheetData>
    <row r="1" spans="1:11" ht="18" customHeight="1">
      <c r="A1" s="5"/>
      <c r="J1" s="15"/>
      <c r="K1" s="16" t="s">
        <v>183</v>
      </c>
    </row>
    <row r="2" spans="1:11" ht="18" customHeight="1">
      <c r="A2" s="119" t="s">
        <v>184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8" customHeight="1">
      <c r="A3" s="12"/>
      <c r="B3" s="13"/>
      <c r="C3" s="13"/>
      <c r="D3" s="13"/>
      <c r="E3" s="13"/>
      <c r="F3" s="13"/>
      <c r="G3" s="13"/>
      <c r="H3" s="13"/>
      <c r="I3" s="13"/>
      <c r="K3" s="17" t="s">
        <v>185</v>
      </c>
    </row>
    <row r="4" spans="1:11" ht="18" customHeight="1">
      <c r="A4" s="120" t="s">
        <v>186</v>
      </c>
      <c r="B4" s="120" t="s">
        <v>58</v>
      </c>
      <c r="C4" s="117" t="s">
        <v>79</v>
      </c>
      <c r="D4" s="117" t="s">
        <v>81</v>
      </c>
      <c r="E4" s="117" t="s">
        <v>92</v>
      </c>
      <c r="F4" s="117" t="s">
        <v>93</v>
      </c>
      <c r="G4" s="117" t="s">
        <v>94</v>
      </c>
      <c r="H4" s="117" t="s">
        <v>95</v>
      </c>
      <c r="I4" s="117" t="s">
        <v>96</v>
      </c>
      <c r="J4" s="117" t="s">
        <v>97</v>
      </c>
      <c r="K4" s="117" t="s">
        <v>98</v>
      </c>
    </row>
    <row r="5" spans="1:11" ht="18" customHeight="1">
      <c r="A5" s="121"/>
      <c r="B5" s="121"/>
      <c r="C5" s="118"/>
      <c r="D5" s="118"/>
      <c r="E5" s="118"/>
      <c r="F5" s="118"/>
      <c r="G5" s="118"/>
      <c r="H5" s="118"/>
      <c r="I5" s="118"/>
      <c r="J5" s="118"/>
      <c r="K5" s="118"/>
    </row>
    <row r="6" spans="1:14" ht="18" customHeight="1">
      <c r="A6" s="14" t="s">
        <v>58</v>
      </c>
      <c r="B6" s="8">
        <v>3250000</v>
      </c>
      <c r="C6" s="8">
        <v>3240000</v>
      </c>
      <c r="D6" s="8">
        <v>10000</v>
      </c>
      <c r="E6" s="11"/>
      <c r="F6" s="11"/>
      <c r="G6" s="11"/>
      <c r="H6" s="11"/>
      <c r="I6" s="11"/>
      <c r="J6" s="11"/>
      <c r="K6" s="11">
        <v>0</v>
      </c>
      <c r="L6" s="5"/>
      <c r="N6" s="5"/>
    </row>
    <row r="7" spans="1:11" ht="18" customHeight="1">
      <c r="A7" s="14" t="s">
        <v>187</v>
      </c>
      <c r="B7" s="8">
        <v>3250000</v>
      </c>
      <c r="C7" s="8">
        <v>3240000</v>
      </c>
      <c r="D7" s="8">
        <v>10000</v>
      </c>
      <c r="E7" s="11"/>
      <c r="F7" s="11"/>
      <c r="G7" s="11"/>
      <c r="H7" s="11"/>
      <c r="I7" s="11"/>
      <c r="J7" s="11"/>
      <c r="K7" s="11">
        <v>0</v>
      </c>
    </row>
    <row r="8" spans="1:11" ht="18" customHeight="1">
      <c r="A8" s="84" t="s">
        <v>190</v>
      </c>
      <c r="B8" s="8">
        <v>3240000</v>
      </c>
      <c r="C8" s="8">
        <v>3240000</v>
      </c>
      <c r="D8" s="11"/>
      <c r="E8" s="11"/>
      <c r="F8" s="11"/>
      <c r="G8" s="11"/>
      <c r="H8" s="11"/>
      <c r="I8" s="11"/>
      <c r="J8" s="11"/>
      <c r="K8" s="11">
        <v>0</v>
      </c>
    </row>
    <row r="9" spans="1:11" ht="18" customHeight="1">
      <c r="A9" s="84" t="s">
        <v>191</v>
      </c>
      <c r="B9" s="8">
        <v>3240000</v>
      </c>
      <c r="C9" s="8">
        <v>3240000</v>
      </c>
      <c r="D9" s="11"/>
      <c r="E9" s="11"/>
      <c r="F9" s="11"/>
      <c r="G9" s="11"/>
      <c r="H9" s="11"/>
      <c r="I9" s="11"/>
      <c r="J9" s="11"/>
      <c r="K9" s="11">
        <v>0</v>
      </c>
    </row>
    <row r="10" spans="1:11" ht="18" customHeight="1">
      <c r="A10" s="84" t="s">
        <v>192</v>
      </c>
      <c r="B10" s="8">
        <v>10000</v>
      </c>
      <c r="C10" s="11"/>
      <c r="D10" s="8">
        <v>10000</v>
      </c>
      <c r="E10" s="11"/>
      <c r="F10" s="11"/>
      <c r="G10" s="11"/>
      <c r="H10" s="11"/>
      <c r="I10" s="11"/>
      <c r="J10" s="11"/>
      <c r="K10" s="11">
        <v>0</v>
      </c>
    </row>
    <row r="11" spans="1:11" ht="18" customHeight="1">
      <c r="A11" s="84" t="s">
        <v>193</v>
      </c>
      <c r="B11" s="8">
        <v>10000</v>
      </c>
      <c r="C11" s="11"/>
      <c r="D11" s="8">
        <v>10000</v>
      </c>
      <c r="E11" s="11"/>
      <c r="F11" s="11"/>
      <c r="G11" s="11"/>
      <c r="H11" s="11"/>
      <c r="I11" s="11"/>
      <c r="J11" s="11"/>
      <c r="K11" s="11">
        <v>0</v>
      </c>
    </row>
  </sheetData>
  <sheetProtection/>
  <mergeCells count="12">
    <mergeCell ref="F4:F5"/>
    <mergeCell ref="G4:G5"/>
    <mergeCell ref="H4:H5"/>
    <mergeCell ref="I4:I5"/>
    <mergeCell ref="J4:J5"/>
    <mergeCell ref="K4:K5"/>
    <mergeCell ref="A2:K2"/>
    <mergeCell ref="A4:A5"/>
    <mergeCell ref="B4:B5"/>
    <mergeCell ref="C4:C5"/>
    <mergeCell ref="D4:D5"/>
    <mergeCell ref="E4:E5"/>
  </mergeCells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2016-06-23T07:09:34Z</dcterms:created>
  <dcterms:modified xsi:type="dcterms:W3CDTF">2016-12-19T09:25:52Z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