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<sst xmlns="http://schemas.openxmlformats.org/spreadsheetml/2006/main" count="122" uniqueCount="78">
  <si>
    <t xml:space="preserve">           2023年企业（单位）吸纳就业困难人员岗位及社保补贴明细表
                                                                                   </t>
  </si>
  <si>
    <t>单位名称</t>
  </si>
  <si>
    <t>吸纳就业困难人员姓名</t>
  </si>
  <si>
    <t>身份证号码</t>
  </si>
  <si>
    <t>基本养老保险补贴</t>
  </si>
  <si>
    <t>基本医疗保险补贴</t>
  </si>
  <si>
    <t>失业保险补贴</t>
  </si>
  <si>
    <t>补贴总金额</t>
  </si>
  <si>
    <t>备注</t>
  </si>
  <si>
    <t>蓬安县信访局</t>
  </si>
  <si>
    <t>罗曼溶</t>
  </si>
  <si>
    <t>511323198205230028</t>
  </si>
  <si>
    <t>1-8月</t>
  </si>
  <si>
    <t>蓬安县农民工服务中心</t>
  </si>
  <si>
    <t>王艳梅</t>
  </si>
  <si>
    <t>511324198905157868</t>
  </si>
  <si>
    <t>1-7月</t>
  </si>
  <si>
    <t>阳红霞</t>
  </si>
  <si>
    <t>511323198009165062</t>
  </si>
  <si>
    <t>蓬安县龙蚕镇人民政府</t>
  </si>
  <si>
    <t>向忠</t>
  </si>
  <si>
    <t>512926197009114036</t>
  </si>
  <si>
    <t>蓬安县人民政府周口街道办事处</t>
  </si>
  <si>
    <t>廖尉琳</t>
  </si>
  <si>
    <t>511323198310010027</t>
  </si>
  <si>
    <t>陈玲华</t>
  </si>
  <si>
    <t>512926197309243825</t>
  </si>
  <si>
    <t>唐静思</t>
  </si>
  <si>
    <t>512926197505141826</t>
  </si>
  <si>
    <t>蒋华</t>
  </si>
  <si>
    <t>512926197904100028</t>
  </si>
  <si>
    <t>罗利君</t>
  </si>
  <si>
    <t>512926197807110224</t>
  </si>
  <si>
    <t>何丽华</t>
  </si>
  <si>
    <t>23102719740727662X</t>
  </si>
  <si>
    <t>郑佼</t>
  </si>
  <si>
    <t>511323198505061027</t>
  </si>
  <si>
    <t>向玉环</t>
  </si>
  <si>
    <t>51292619751006372X</t>
  </si>
  <si>
    <t>张红英</t>
  </si>
  <si>
    <t>512926197604241320</t>
  </si>
  <si>
    <t>张秀娟</t>
  </si>
  <si>
    <t>511323198211205523</t>
  </si>
  <si>
    <t>唐小岚</t>
  </si>
  <si>
    <t>511323198601084026</t>
  </si>
  <si>
    <t>张晓艳</t>
  </si>
  <si>
    <t>51292619760816182X</t>
  </si>
  <si>
    <t>陈姿吟</t>
  </si>
  <si>
    <t>51132319901221072X</t>
  </si>
  <si>
    <t>张丹凤</t>
  </si>
  <si>
    <t>420982198902096426</t>
  </si>
  <si>
    <t>龙海英</t>
  </si>
  <si>
    <t>511323198609144548</t>
  </si>
  <si>
    <t>4-8月</t>
  </si>
  <si>
    <t>陈燕</t>
  </si>
  <si>
    <t>511323198808084621</t>
  </si>
  <si>
    <t>6-8月</t>
  </si>
  <si>
    <t>祝畅</t>
  </si>
  <si>
    <t>511323197903102862</t>
  </si>
  <si>
    <t>5-8月</t>
  </si>
  <si>
    <t>蓬安县金溪镇人民政府</t>
  </si>
  <si>
    <t>李利</t>
  </si>
  <si>
    <t>511323199203282363</t>
  </si>
  <si>
    <t>梅芳</t>
  </si>
  <si>
    <t>512926197604292363</t>
  </si>
  <si>
    <t>蓬安县兴旺镇社会事业服务中心</t>
  </si>
  <si>
    <t>唐桂菊</t>
  </si>
  <si>
    <t>511323198308296468</t>
  </si>
  <si>
    <t>曹龄芝</t>
  </si>
  <si>
    <t>511323199309276164</t>
  </si>
  <si>
    <t>朱芳</t>
  </si>
  <si>
    <t>511323198807206324</t>
  </si>
  <si>
    <t>吴红梅</t>
  </si>
  <si>
    <t>511323198112206328</t>
  </si>
  <si>
    <t>共青团蓬安县委</t>
  </si>
  <si>
    <t>沈文华</t>
  </si>
  <si>
    <t>511323198708262523</t>
  </si>
  <si>
    <t>8月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</si>
</sst>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#,##0.00_);[Red]\(#,##0.00\)"/>
    <numFmt numFmtId="178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/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topLeftCell="A13" workbookViewId="0">
      <selection activeCell="C13" sqref="C$1:C$1048576"/>
    </sheetView>
  </sheetViews>
  <sheetFormatPr defaultColWidth="9" defaultRowHeight="13.5"/>
  <cols>
    <col min="1" max="1" width="27.75" customWidth="1"/>
    <col min="2" max="2" width="20.75" customWidth="1"/>
    <col min="3" max="3" width="22.875" hidden="1" customWidth="1"/>
    <col min="4" max="4" width="21.625" customWidth="1"/>
    <col min="5" max="5" width="16.625" customWidth="1"/>
    <col min="6" max="6" width="17" customWidth="1"/>
    <col min="7" max="7" width="14.125" customWidth="1"/>
    <col min="8" max="8" width="12.5" customWidth="1"/>
    <col min="9" max="9" width="9.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ht="20" customHeight="1" spans="1:9">
      <c r="A5" s="2" t="s">
        <v>1</v>
      </c>
      <c r="B5" s="2" t="s">
        <v>2</v>
      </c>
      <c r="C5" s="2" t="s">
        <v>3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ht="20" customHeight="1" spans="1:9">
      <c r="A6" s="2" t="s">
        <v>9</v>
      </c>
      <c r="B6" s="2" t="s">
        <v>10</v>
      </c>
      <c r="C6" s="3" t="s">
        <v>11</v>
      </c>
      <c r="D6" s="2" t="str">
        <f t="shared" ref="D6:D13" si="0">REPLACE(C6,7,8,"********")</f>
        <v>511323********0028</v>
      </c>
      <c r="E6" s="2">
        <v>5434.88</v>
      </c>
      <c r="F6" s="2">
        <v>1187.46</v>
      </c>
      <c r="G6" s="4">
        <v>182.05</v>
      </c>
      <c r="H6" s="4">
        <v>6804.39</v>
      </c>
      <c r="I6" s="2" t="s">
        <v>12</v>
      </c>
    </row>
    <row r="7" ht="20" customHeight="1" spans="1:9">
      <c r="A7" s="5" t="s">
        <v>13</v>
      </c>
      <c r="B7" s="6" t="s">
        <v>14</v>
      </c>
      <c r="C7" s="7" t="s">
        <v>15</v>
      </c>
      <c r="D7" s="2" t="str">
        <f t="shared" si="0"/>
        <v>511324********7868</v>
      </c>
      <c r="E7" s="2">
        <v>4559.52</v>
      </c>
      <c r="F7" s="2">
        <v>791.64</v>
      </c>
      <c r="G7" s="4">
        <v>157.85</v>
      </c>
      <c r="H7" s="4">
        <v>5509.01</v>
      </c>
      <c r="I7" s="2" t="s">
        <v>16</v>
      </c>
    </row>
    <row r="8" ht="20" customHeight="1" spans="1:9">
      <c r="A8" s="5" t="s">
        <v>13</v>
      </c>
      <c r="B8" s="6" t="s">
        <v>17</v>
      </c>
      <c r="C8" s="7" t="s">
        <v>18</v>
      </c>
      <c r="D8" s="2" t="str">
        <f t="shared" si="0"/>
        <v>511323********5062</v>
      </c>
      <c r="E8" s="2">
        <v>4559.52</v>
      </c>
      <c r="F8" s="2">
        <v>791.64</v>
      </c>
      <c r="G8" s="4">
        <v>157.85</v>
      </c>
      <c r="H8" s="4">
        <v>5509.01</v>
      </c>
      <c r="I8" s="2" t="s">
        <v>16</v>
      </c>
    </row>
    <row r="9" ht="20" customHeight="1" spans="1:9">
      <c r="A9" s="8" t="s">
        <v>19</v>
      </c>
      <c r="B9" s="8" t="s">
        <v>20</v>
      </c>
      <c r="C9" s="7" t="s">
        <v>21</v>
      </c>
      <c r="D9" s="2" t="str">
        <f t="shared" si="0"/>
        <v>512926********4036</v>
      </c>
      <c r="E9" s="2">
        <v>4559.52</v>
      </c>
      <c r="F9" s="2">
        <v>0</v>
      </c>
      <c r="G9" s="4">
        <v>157.85</v>
      </c>
      <c r="H9" s="4">
        <v>4717.37</v>
      </c>
      <c r="I9" s="2" t="s">
        <v>16</v>
      </c>
    </row>
    <row r="10" ht="20" customHeight="1" spans="1:9">
      <c r="A10" s="2" t="s">
        <v>22</v>
      </c>
      <c r="B10" s="9" t="s">
        <v>23</v>
      </c>
      <c r="C10" s="10" t="s">
        <v>24</v>
      </c>
      <c r="D10" s="2" t="str">
        <f t="shared" si="0"/>
        <v>511323********0027</v>
      </c>
      <c r="E10" s="11">
        <v>5434.88</v>
      </c>
      <c r="F10" s="11">
        <v>0</v>
      </c>
      <c r="G10" s="11">
        <v>182.05</v>
      </c>
      <c r="H10" s="12">
        <v>5616.93</v>
      </c>
      <c r="I10" s="29" t="s">
        <v>12</v>
      </c>
    </row>
    <row r="11" ht="20" customHeight="1" spans="1:9">
      <c r="A11" s="2" t="s">
        <v>22</v>
      </c>
      <c r="B11" s="9" t="s">
        <v>25</v>
      </c>
      <c r="C11" s="10" t="s">
        <v>26</v>
      </c>
      <c r="D11" s="2" t="str">
        <f t="shared" ref="D11:D33" si="1">REPLACE(C11,7,8,"********")</f>
        <v>512926********3825</v>
      </c>
      <c r="E11" s="11">
        <v>5434.88</v>
      </c>
      <c r="F11" s="11">
        <v>791.64</v>
      </c>
      <c r="G11" s="12">
        <v>182.05</v>
      </c>
      <c r="H11" s="12">
        <v>6408.57</v>
      </c>
      <c r="I11" s="29" t="s">
        <v>12</v>
      </c>
    </row>
    <row r="12" ht="20" customHeight="1" spans="1:9">
      <c r="A12" s="2" t="s">
        <v>22</v>
      </c>
      <c r="B12" s="9" t="s">
        <v>27</v>
      </c>
      <c r="C12" s="10" t="s">
        <v>28</v>
      </c>
      <c r="D12" s="2" t="str">
        <f t="shared" si="1"/>
        <v>512926********1826</v>
      </c>
      <c r="E12" s="11">
        <v>5434.88</v>
      </c>
      <c r="F12" s="11">
        <v>0</v>
      </c>
      <c r="G12" s="12">
        <v>182.05</v>
      </c>
      <c r="H12" s="12">
        <v>5616.93</v>
      </c>
      <c r="I12" s="29" t="s">
        <v>12</v>
      </c>
    </row>
    <row r="13" ht="20" customHeight="1" spans="1:9">
      <c r="A13" s="2" t="s">
        <v>22</v>
      </c>
      <c r="B13" s="9" t="s">
        <v>29</v>
      </c>
      <c r="C13" s="10" t="s">
        <v>30</v>
      </c>
      <c r="D13" s="2" t="str">
        <f t="shared" si="1"/>
        <v>512926********0028</v>
      </c>
      <c r="E13" s="11">
        <v>5434.88</v>
      </c>
      <c r="F13" s="11">
        <v>0</v>
      </c>
      <c r="G13" s="12">
        <v>182.05</v>
      </c>
      <c r="H13" s="12">
        <v>5616.93</v>
      </c>
      <c r="I13" s="29" t="s">
        <v>12</v>
      </c>
    </row>
    <row r="14" ht="20" customHeight="1" spans="1:9">
      <c r="A14" s="2" t="s">
        <v>22</v>
      </c>
      <c r="B14" s="9" t="s">
        <v>31</v>
      </c>
      <c r="C14" s="10" t="s">
        <v>32</v>
      </c>
      <c r="D14" s="2" t="str">
        <f t="shared" si="1"/>
        <v>512926********0224</v>
      </c>
      <c r="E14" s="11">
        <v>5434.88</v>
      </c>
      <c r="F14" s="11">
        <v>0</v>
      </c>
      <c r="G14" s="12">
        <v>182.05</v>
      </c>
      <c r="H14" s="12">
        <v>5616.93</v>
      </c>
      <c r="I14" s="29" t="s">
        <v>12</v>
      </c>
    </row>
    <row r="15" ht="20" customHeight="1" spans="1:9">
      <c r="A15" s="2" t="s">
        <v>22</v>
      </c>
      <c r="B15" s="9" t="s">
        <v>33</v>
      </c>
      <c r="C15" s="10" t="s">
        <v>34</v>
      </c>
      <c r="D15" s="2" t="str">
        <f t="shared" si="1"/>
        <v>231027********662X</v>
      </c>
      <c r="E15" s="11">
        <v>5434.88</v>
      </c>
      <c r="F15" s="11">
        <v>0</v>
      </c>
      <c r="G15" s="12">
        <v>182.05</v>
      </c>
      <c r="H15" s="12">
        <v>5616.93</v>
      </c>
      <c r="I15" s="29" t="s">
        <v>12</v>
      </c>
    </row>
    <row r="16" ht="20" customHeight="1" spans="1:9">
      <c r="A16" s="2" t="s">
        <v>22</v>
      </c>
      <c r="B16" s="9" t="s">
        <v>35</v>
      </c>
      <c r="C16" s="10" t="s">
        <v>36</v>
      </c>
      <c r="D16" s="2" t="str">
        <f t="shared" si="1"/>
        <v>511323********1027</v>
      </c>
      <c r="E16" s="11">
        <v>5434.88</v>
      </c>
      <c r="F16" s="11">
        <v>0</v>
      </c>
      <c r="G16" s="12">
        <v>182.05</v>
      </c>
      <c r="H16" s="12">
        <v>5616.93</v>
      </c>
      <c r="I16" s="29" t="s">
        <v>12</v>
      </c>
    </row>
    <row r="17" ht="20" customHeight="1" spans="1:9">
      <c r="A17" s="2" t="s">
        <v>22</v>
      </c>
      <c r="B17" s="9" t="s">
        <v>37</v>
      </c>
      <c r="C17" s="10" t="s">
        <v>38</v>
      </c>
      <c r="D17" s="2" t="str">
        <f t="shared" si="1"/>
        <v>512926********372X</v>
      </c>
      <c r="E17" s="11">
        <v>5434.88</v>
      </c>
      <c r="F17" s="11">
        <v>0</v>
      </c>
      <c r="G17" s="12">
        <v>182.05</v>
      </c>
      <c r="H17" s="12">
        <v>5616.93</v>
      </c>
      <c r="I17" s="29" t="s">
        <v>12</v>
      </c>
    </row>
    <row r="18" ht="20" customHeight="1" spans="1:9">
      <c r="A18" s="2" t="s">
        <v>22</v>
      </c>
      <c r="B18" s="9" t="s">
        <v>39</v>
      </c>
      <c r="C18" s="10" t="s">
        <v>40</v>
      </c>
      <c r="D18" s="2" t="str">
        <f t="shared" si="1"/>
        <v>512926********1320</v>
      </c>
      <c r="E18" s="11">
        <v>5434.88</v>
      </c>
      <c r="F18" s="11">
        <v>791.64</v>
      </c>
      <c r="G18" s="12">
        <v>182.05</v>
      </c>
      <c r="H18" s="12">
        <v>6408.57</v>
      </c>
      <c r="I18" s="29" t="s">
        <v>12</v>
      </c>
    </row>
    <row r="19" ht="20" customHeight="1" spans="1:9">
      <c r="A19" s="2" t="s">
        <v>22</v>
      </c>
      <c r="B19" s="9" t="s">
        <v>41</v>
      </c>
      <c r="C19" s="10" t="s">
        <v>42</v>
      </c>
      <c r="D19" s="2" t="str">
        <f t="shared" si="1"/>
        <v>511323********5523</v>
      </c>
      <c r="E19" s="13">
        <v>5434.88</v>
      </c>
      <c r="F19" s="13">
        <v>0</v>
      </c>
      <c r="G19" s="13">
        <v>182.05</v>
      </c>
      <c r="H19" s="13">
        <v>5616.93</v>
      </c>
      <c r="I19" s="29" t="s">
        <v>12</v>
      </c>
    </row>
    <row r="20" ht="20" customHeight="1" spans="1:9">
      <c r="A20" s="2" t="s">
        <v>22</v>
      </c>
      <c r="B20" s="9" t="s">
        <v>43</v>
      </c>
      <c r="C20" s="10" t="s">
        <v>44</v>
      </c>
      <c r="D20" s="2" t="str">
        <f t="shared" si="1"/>
        <v>511323********4026</v>
      </c>
      <c r="E20" s="13">
        <v>5434.88</v>
      </c>
      <c r="F20" s="13">
        <v>0</v>
      </c>
      <c r="G20" s="13">
        <v>182.05</v>
      </c>
      <c r="H20" s="13">
        <v>5616.93</v>
      </c>
      <c r="I20" s="29" t="s">
        <v>12</v>
      </c>
    </row>
    <row r="21" ht="20" customHeight="1" spans="1:9">
      <c r="A21" s="2" t="s">
        <v>22</v>
      </c>
      <c r="B21" s="9" t="s">
        <v>45</v>
      </c>
      <c r="C21" s="10" t="s">
        <v>46</v>
      </c>
      <c r="D21" s="2" t="str">
        <f t="shared" si="1"/>
        <v>512926********182X</v>
      </c>
      <c r="E21" s="11">
        <v>5434.88</v>
      </c>
      <c r="F21" s="11">
        <v>0</v>
      </c>
      <c r="G21" s="11">
        <v>182.05</v>
      </c>
      <c r="H21" s="11">
        <v>5616.93</v>
      </c>
      <c r="I21" s="29" t="s">
        <v>12</v>
      </c>
    </row>
    <row r="22" ht="20" customHeight="1" spans="1:9">
      <c r="A22" s="2" t="s">
        <v>22</v>
      </c>
      <c r="B22" s="9" t="s">
        <v>47</v>
      </c>
      <c r="C22" s="10" t="s">
        <v>48</v>
      </c>
      <c r="D22" s="2" t="str">
        <f t="shared" si="1"/>
        <v>511323********072X</v>
      </c>
      <c r="E22" s="11">
        <v>5434.88</v>
      </c>
      <c r="F22" s="11">
        <v>0</v>
      </c>
      <c r="G22" s="11">
        <v>182.05</v>
      </c>
      <c r="H22" s="11">
        <v>5616.93</v>
      </c>
      <c r="I22" s="29" t="s">
        <v>12</v>
      </c>
    </row>
    <row r="23" ht="20" customHeight="1" spans="1:9">
      <c r="A23" s="2" t="s">
        <v>22</v>
      </c>
      <c r="B23" s="9" t="s">
        <v>49</v>
      </c>
      <c r="C23" s="10" t="s">
        <v>50</v>
      </c>
      <c r="D23" s="2" t="str">
        <f t="shared" si="1"/>
        <v>420982********6426</v>
      </c>
      <c r="E23" s="11">
        <v>5434.88</v>
      </c>
      <c r="F23" s="11">
        <v>0</v>
      </c>
      <c r="G23" s="11">
        <v>182.05</v>
      </c>
      <c r="H23" s="11">
        <v>5616.93</v>
      </c>
      <c r="I23" s="29" t="s">
        <v>12</v>
      </c>
    </row>
    <row r="24" ht="20" customHeight="1" spans="1:9">
      <c r="A24" s="2" t="s">
        <v>22</v>
      </c>
      <c r="B24" s="9" t="s">
        <v>51</v>
      </c>
      <c r="C24" s="10" t="s">
        <v>52</v>
      </c>
      <c r="D24" s="2" t="str">
        <f t="shared" si="1"/>
        <v>511323********4548</v>
      </c>
      <c r="E24" s="11">
        <v>3396.8</v>
      </c>
      <c r="F24" s="11">
        <v>0</v>
      </c>
      <c r="G24" s="11">
        <v>114.4</v>
      </c>
      <c r="H24" s="11">
        <v>3511.2</v>
      </c>
      <c r="I24" s="29" t="s">
        <v>53</v>
      </c>
    </row>
    <row r="25" ht="20" customHeight="1" spans="1:9">
      <c r="A25" s="2" t="s">
        <v>22</v>
      </c>
      <c r="B25" s="9" t="s">
        <v>54</v>
      </c>
      <c r="C25" s="10" t="s">
        <v>55</v>
      </c>
      <c r="D25" s="2" t="str">
        <f t="shared" si="1"/>
        <v>511323********4621</v>
      </c>
      <c r="E25" s="11">
        <v>2038.08</v>
      </c>
      <c r="F25" s="11">
        <v>791.64</v>
      </c>
      <c r="G25" s="11">
        <v>69.3</v>
      </c>
      <c r="H25" s="11">
        <v>2899.02</v>
      </c>
      <c r="I25" s="29" t="s">
        <v>56</v>
      </c>
    </row>
    <row r="26" ht="20" customHeight="1" spans="1:9">
      <c r="A26" s="2" t="s">
        <v>22</v>
      </c>
      <c r="B26" s="9" t="s">
        <v>57</v>
      </c>
      <c r="C26" s="10" t="s">
        <v>58</v>
      </c>
      <c r="D26" s="2" t="str">
        <f t="shared" si="1"/>
        <v>511323********2862</v>
      </c>
      <c r="E26" s="11">
        <v>2717.44</v>
      </c>
      <c r="F26" s="11">
        <v>0</v>
      </c>
      <c r="G26" s="11">
        <v>91.85</v>
      </c>
      <c r="H26" s="11">
        <v>2809.29</v>
      </c>
      <c r="I26" s="29" t="s">
        <v>59</v>
      </c>
    </row>
    <row r="27" ht="20" customHeight="1" spans="1:9">
      <c r="A27" s="2" t="s">
        <v>60</v>
      </c>
      <c r="B27" s="14" t="s">
        <v>61</v>
      </c>
      <c r="C27" s="3" t="s">
        <v>62</v>
      </c>
      <c r="D27" s="2" t="str">
        <f t="shared" si="1"/>
        <v>511323********2363</v>
      </c>
      <c r="E27" s="2">
        <v>4559.52</v>
      </c>
      <c r="F27" s="2">
        <v>0</v>
      </c>
      <c r="G27" s="4">
        <v>157.85</v>
      </c>
      <c r="H27" s="4">
        <v>4717.37</v>
      </c>
      <c r="I27" s="2" t="s">
        <v>16</v>
      </c>
    </row>
    <row r="28" ht="20" customHeight="1" spans="1:9">
      <c r="A28" s="2" t="s">
        <v>60</v>
      </c>
      <c r="B28" s="5" t="s">
        <v>63</v>
      </c>
      <c r="C28" s="7" t="s">
        <v>64</v>
      </c>
      <c r="D28" s="2" t="str">
        <f t="shared" si="1"/>
        <v>512926********2363</v>
      </c>
      <c r="E28" s="2">
        <v>4559.52</v>
      </c>
      <c r="F28" s="2">
        <v>395.82</v>
      </c>
      <c r="G28" s="4">
        <v>157.85</v>
      </c>
      <c r="H28" s="4">
        <v>5113.19</v>
      </c>
      <c r="I28" s="2" t="s">
        <v>16</v>
      </c>
    </row>
    <row r="29" ht="20" customHeight="1" spans="1:9">
      <c r="A29" s="2" t="s">
        <v>65</v>
      </c>
      <c r="B29" s="14" t="s">
        <v>66</v>
      </c>
      <c r="C29" s="7" t="s">
        <v>67</v>
      </c>
      <c r="D29" s="2" t="str">
        <f t="shared" si="1"/>
        <v>511323********6468</v>
      </c>
      <c r="E29" s="15">
        <v>4755.52</v>
      </c>
      <c r="F29" s="16">
        <v>395.82</v>
      </c>
      <c r="G29" s="17">
        <v>157.85</v>
      </c>
      <c r="H29" s="18">
        <v>5309.19</v>
      </c>
      <c r="I29" s="2" t="s">
        <v>16</v>
      </c>
    </row>
    <row r="30" ht="20" customHeight="1" spans="1:9">
      <c r="A30" s="2" t="s">
        <v>65</v>
      </c>
      <c r="B30" s="5" t="s">
        <v>68</v>
      </c>
      <c r="C30" s="7" t="s">
        <v>69</v>
      </c>
      <c r="D30" s="2" t="str">
        <f t="shared" si="1"/>
        <v>511323********6164</v>
      </c>
      <c r="E30" s="15">
        <v>4755.52</v>
      </c>
      <c r="F30" s="16">
        <v>395.82</v>
      </c>
      <c r="G30" s="17">
        <v>157.85</v>
      </c>
      <c r="H30" s="18">
        <v>5309.19</v>
      </c>
      <c r="I30" s="2" t="s">
        <v>16</v>
      </c>
    </row>
    <row r="31" ht="20" customHeight="1" spans="1:9">
      <c r="A31" s="2" t="s">
        <v>65</v>
      </c>
      <c r="B31" s="5" t="s">
        <v>70</v>
      </c>
      <c r="C31" s="7" t="s">
        <v>71</v>
      </c>
      <c r="D31" s="2" t="str">
        <f t="shared" si="1"/>
        <v>511323********6324</v>
      </c>
      <c r="E31" s="15">
        <v>4755.52</v>
      </c>
      <c r="F31" s="16">
        <v>395.82</v>
      </c>
      <c r="G31" s="17">
        <v>157.85</v>
      </c>
      <c r="H31" s="18">
        <v>5309.19</v>
      </c>
      <c r="I31" s="2" t="s">
        <v>16</v>
      </c>
    </row>
    <row r="32" ht="20" customHeight="1" spans="1:9">
      <c r="A32" s="2" t="s">
        <v>65</v>
      </c>
      <c r="B32" s="19" t="s">
        <v>72</v>
      </c>
      <c r="C32" s="3" t="s">
        <v>73</v>
      </c>
      <c r="D32" s="2" t="str">
        <f t="shared" si="1"/>
        <v>511323********6328</v>
      </c>
      <c r="E32" s="15">
        <v>4755.52</v>
      </c>
      <c r="F32" s="16">
        <v>395.82</v>
      </c>
      <c r="G32" s="17">
        <v>157.85</v>
      </c>
      <c r="H32" s="18">
        <v>5309.19</v>
      </c>
      <c r="I32" s="2" t="s">
        <v>16</v>
      </c>
    </row>
    <row r="33" ht="20" customHeight="1" spans="1:9">
      <c r="A33" s="2" t="s">
        <v>74</v>
      </c>
      <c r="B33" s="2" t="s">
        <v>75</v>
      </c>
      <c r="C33" s="30" t="s">
        <v>76</v>
      </c>
      <c r="D33" s="2" t="str">
        <f t="shared" si="1"/>
        <v>511323********2523</v>
      </c>
      <c r="E33" s="2">
        <v>875.36</v>
      </c>
      <c r="F33" s="2">
        <v>395.82</v>
      </c>
      <c r="G33" s="2">
        <v>24.2</v>
      </c>
      <c r="H33" s="2">
        <v>1295.38</v>
      </c>
      <c r="I33" s="2" t="s">
        <v>77</v>
      </c>
    </row>
    <row r="34" ht="20" customHeight="1" spans="1:9">
      <c r="A34" s="20"/>
      <c r="B34" s="20"/>
      <c r="C34" s="20"/>
      <c r="D34" s="20"/>
      <c r="E34" s="20"/>
      <c r="F34" s="20"/>
      <c r="G34" s="20"/>
      <c r="H34" s="20"/>
      <c r="I34" s="20"/>
    </row>
    <row r="35" ht="20" customHeight="1" spans="1:9">
      <c r="A35" s="20"/>
      <c r="B35" s="20"/>
      <c r="C35" s="20"/>
      <c r="D35" s="20"/>
      <c r="E35" s="20"/>
      <c r="F35" s="20"/>
      <c r="G35" s="20"/>
      <c r="H35" s="20"/>
      <c r="I35" s="20"/>
    </row>
    <row r="36" ht="20" customHeight="1" spans="1:9">
      <c r="A36" s="20"/>
      <c r="B36" s="21"/>
      <c r="C36" s="22"/>
      <c r="D36" s="20"/>
      <c r="E36" s="20"/>
      <c r="F36" s="20"/>
      <c r="G36" s="20"/>
      <c r="H36" s="20"/>
      <c r="I36" s="20"/>
    </row>
    <row r="37" ht="20" customHeight="1" spans="1:9">
      <c r="A37" s="20"/>
      <c r="B37" s="21"/>
      <c r="C37" s="23"/>
      <c r="D37" s="20"/>
      <c r="E37" s="24"/>
      <c r="F37" s="24"/>
      <c r="G37" s="24"/>
      <c r="H37" s="24"/>
      <c r="I37" s="20"/>
    </row>
    <row r="38" ht="20" customHeight="1" spans="1:9">
      <c r="A38" s="20"/>
      <c r="B38" s="25"/>
      <c r="C38" s="22"/>
      <c r="D38" s="20"/>
      <c r="E38" s="24"/>
      <c r="F38" s="24"/>
      <c r="G38" s="24"/>
      <c r="H38" s="24"/>
      <c r="I38" s="20"/>
    </row>
    <row r="39" ht="20" customHeight="1" spans="1:9">
      <c r="A39" s="20"/>
      <c r="B39" s="25"/>
      <c r="C39" s="22"/>
      <c r="D39" s="20"/>
      <c r="E39" s="24"/>
      <c r="F39" s="24"/>
      <c r="G39" s="24"/>
      <c r="H39" s="24"/>
      <c r="I39" s="20"/>
    </row>
    <row r="40" ht="20" customHeight="1" spans="1:9">
      <c r="A40" s="20"/>
      <c r="B40" s="25"/>
      <c r="C40" s="22"/>
      <c r="D40" s="20"/>
      <c r="E40" s="24"/>
      <c r="F40" s="24"/>
      <c r="G40" s="24"/>
      <c r="H40" s="24"/>
      <c r="I40" s="20"/>
    </row>
    <row r="41" ht="20" customHeight="1" spans="1:9">
      <c r="A41" s="20"/>
      <c r="B41" s="21"/>
      <c r="C41" s="23"/>
      <c r="D41" s="20"/>
      <c r="E41" s="24"/>
      <c r="F41" s="24"/>
      <c r="G41" s="24"/>
      <c r="H41" s="24"/>
      <c r="I41" s="20"/>
    </row>
    <row r="42" ht="20" customHeight="1" spans="1:9">
      <c r="A42" s="20"/>
      <c r="B42" s="21"/>
      <c r="C42" s="22"/>
      <c r="D42" s="20"/>
      <c r="E42" s="24"/>
      <c r="F42" s="24"/>
      <c r="G42" s="24"/>
      <c r="H42" s="24"/>
      <c r="I42" s="20"/>
    </row>
    <row r="43" ht="20" customHeight="1" spans="1:9">
      <c r="A43" s="20"/>
      <c r="B43" s="21"/>
      <c r="C43" s="22"/>
      <c r="D43" s="20"/>
      <c r="E43" s="24"/>
      <c r="F43" s="24"/>
      <c r="G43" s="24"/>
      <c r="H43" s="24"/>
      <c r="I43" s="20"/>
    </row>
    <row r="44" ht="20" customHeight="1" spans="1:9">
      <c r="A44" s="20"/>
      <c r="B44" s="20"/>
      <c r="C44" s="22"/>
      <c r="D44" s="20"/>
      <c r="E44" s="24"/>
      <c r="F44" s="24"/>
      <c r="G44" s="24"/>
      <c r="H44" s="24"/>
      <c r="I44" s="20"/>
    </row>
    <row r="45" ht="20" customHeight="1" spans="1:9">
      <c r="A45" s="20"/>
      <c r="B45" s="20"/>
      <c r="C45" s="20"/>
      <c r="D45" s="20"/>
      <c r="E45" s="24"/>
      <c r="F45" s="24"/>
      <c r="G45" s="24"/>
      <c r="H45" s="24"/>
      <c r="I45" s="20"/>
    </row>
    <row r="46" ht="20" customHeight="1" spans="1:9">
      <c r="A46" s="20"/>
      <c r="B46" s="26"/>
      <c r="C46" s="22"/>
      <c r="D46" s="20"/>
      <c r="E46" s="24"/>
      <c r="F46" s="24"/>
      <c r="G46" s="24"/>
      <c r="H46" s="24"/>
      <c r="I46" s="20"/>
    </row>
    <row r="47" ht="20" customHeight="1" spans="1:9">
      <c r="A47" s="20"/>
      <c r="B47" s="26"/>
      <c r="C47" s="22"/>
      <c r="D47" s="20"/>
      <c r="E47" s="24"/>
      <c r="F47" s="24"/>
      <c r="G47" s="24"/>
      <c r="H47" s="24"/>
      <c r="I47" s="20"/>
    </row>
    <row r="48" ht="20" customHeight="1" spans="1:9">
      <c r="A48" s="20"/>
      <c r="B48" s="26"/>
      <c r="C48" s="22"/>
      <c r="D48" s="20"/>
      <c r="E48" s="24"/>
      <c r="F48" s="24"/>
      <c r="G48" s="24"/>
      <c r="H48" s="24"/>
      <c r="I48" s="20"/>
    </row>
    <row r="49" ht="20" customHeight="1" spans="1:9">
      <c r="A49" s="25"/>
      <c r="B49" s="25"/>
      <c r="C49" s="22"/>
      <c r="D49" s="20"/>
      <c r="E49" s="24"/>
      <c r="F49" s="24"/>
      <c r="G49" s="24"/>
      <c r="H49" s="24"/>
      <c r="I49" s="20"/>
    </row>
    <row r="50" ht="20" customHeight="1" spans="1:9">
      <c r="A50" s="25"/>
      <c r="B50" s="26"/>
      <c r="C50" s="22"/>
      <c r="D50" s="20"/>
      <c r="E50" s="24"/>
      <c r="F50" s="24"/>
      <c r="G50" s="24"/>
      <c r="H50" s="24"/>
      <c r="I50" s="20"/>
    </row>
    <row r="51" ht="20" customHeight="1" spans="1:9">
      <c r="A51" s="25"/>
      <c r="B51" s="26"/>
      <c r="C51" s="22"/>
      <c r="D51" s="20"/>
      <c r="E51" s="24"/>
      <c r="F51" s="24"/>
      <c r="G51" s="24"/>
      <c r="H51" s="24"/>
      <c r="I51" s="20"/>
    </row>
    <row r="52" ht="20" customHeight="1" spans="1:9">
      <c r="A52" s="25"/>
      <c r="B52" s="27"/>
      <c r="C52" s="22"/>
      <c r="D52" s="20"/>
      <c r="E52" s="24"/>
      <c r="F52" s="24"/>
      <c r="G52" s="24"/>
      <c r="H52" s="24"/>
      <c r="I52" s="20"/>
    </row>
    <row r="53" ht="20" customHeight="1" spans="1:9">
      <c r="A53" s="25"/>
      <c r="B53" s="28"/>
      <c r="C53" s="22"/>
      <c r="D53" s="20"/>
      <c r="E53" s="24"/>
      <c r="F53" s="24"/>
      <c r="G53" s="24"/>
      <c r="H53" s="24"/>
      <c r="I53" s="20"/>
    </row>
  </sheetData>
  <mergeCells count="1">
    <mergeCell ref="A1:I4"/>
  </mergeCells>
  <conditionalFormatting sqref="B5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2023-09-11T00:35:23Z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