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725" activeTab="0"/>
  </bookViews>
  <sheets>
    <sheet name="预算总表（万元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<sst xmlns="http://schemas.openxmlformats.org/spreadsheetml/2006/main" count="22" uniqueCount="22">
  <si>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2015年蓬安县社会保险基金收支预算表</t>
  </si>
  <si>
    <t>编制单位：蓬安县财政局</t>
  </si>
  <si>
    <t>单位：万元</t>
  </si>
  <si>
    <t>项      目</t>
  </si>
  <si>
    <t>合    计</t>
  </si>
  <si>
    <t>机关事业单位养老保险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</si>
  <si>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</si>
  <si>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</si>
  <si>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</si>
  <si>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</si>
  <si>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</si>
  <si>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</si>
  <si>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</si>
  <si>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</si>
  <si>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</si>
  <si>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</si>
  <si>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</si>
  <si>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四、上年结余</t>
  </si>
  <si>
    <t>五、年末滚存结余</t>
  </si>
  <si>
    <t>城乡居民社会养老保险</t>
  </si>
  <si>
    <t>新型农村合作医疗保险</t>
  </si>
  <si>
    <t>—12—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</si>
</sst>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;\-#,##0.00;;"/>
  </numFmts>
  <fonts count="6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20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808080"/>
      <rgbColor rgb="00FFFF0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34.875" style="0" customWidth="1"/>
    <col min="2" max="2" width="14.625" style="0" customWidth="1"/>
    <col min="3" max="3" width="23.875" style="0" customWidth="1"/>
    <col min="4" max="4" width="24.50390625" style="0" customWidth="1"/>
    <col min="5" max="5" width="24.375" style="0" customWidth="1"/>
  </cols>
  <sheetData>
    <row r="1" spans="1:5" ht="28.5" customHeight="1">
      <c r="A1" s="13" t="s">
        <v>0</v>
      </c>
      <c r="B1" s="13"/>
      <c r="C1" s="13"/>
      <c r="D1" s="13"/>
      <c r="E1" s="13"/>
    </row>
    <row r="2" spans="1:5" s="6" customFormat="1" ht="21.75" customHeight="1">
      <c r="A2" s="7" t="s">
        <v>1</v>
      </c>
      <c r="B2" s="7"/>
      <c r="C2" s="7"/>
      <c r="D2" s="7"/>
      <c r="E2" s="8" t="s">
        <v>2</v>
      </c>
    </row>
    <row r="3" spans="1:5" s="9" customFormat="1" ht="24.75" customHeight="1">
      <c r="A3" s="1" t="s">
        <v>3</v>
      </c>
      <c r="B3" s="1" t="s">
        <v>4</v>
      </c>
      <c r="C3" s="2" t="s">
        <v>19</v>
      </c>
      <c r="D3" s="2" t="s">
        <v>20</v>
      </c>
      <c r="E3" s="2" t="s">
        <v>5</v>
      </c>
    </row>
    <row r="4" spans="1:5" ht="24.75" customHeight="1">
      <c r="A4" s="3" t="s">
        <v>6</v>
      </c>
      <c r="B4" s="5">
        <f>SUM(C4:E4)</f>
        <v>59196</v>
      </c>
      <c r="C4" s="5">
        <v>15507</v>
      </c>
      <c r="D4" s="5">
        <v>25873</v>
      </c>
      <c r="E4" s="5">
        <v>17816</v>
      </c>
    </row>
    <row r="5" spans="1:5" ht="24.75" customHeight="1">
      <c r="A5" s="3" t="s">
        <v>7</v>
      </c>
      <c r="B5" s="5">
        <f aca="true" t="shared" si="0" ref="B5:B16">SUM(C5:E5)</f>
        <v>27210</v>
      </c>
      <c r="C5" s="5">
        <v>4354</v>
      </c>
      <c r="D5" s="5">
        <v>5155</v>
      </c>
      <c r="E5" s="5">
        <v>17701</v>
      </c>
    </row>
    <row r="6" spans="1:5" ht="24.75" customHeight="1">
      <c r="A6" s="3" t="s">
        <v>8</v>
      </c>
      <c r="B6" s="5">
        <f t="shared" si="0"/>
        <v>774</v>
      </c>
      <c r="C6" s="5">
        <v>562</v>
      </c>
      <c r="D6" s="5">
        <v>97</v>
      </c>
      <c r="E6" s="5">
        <v>115</v>
      </c>
    </row>
    <row r="7" spans="1:5" ht="24.75" customHeight="1">
      <c r="A7" s="4" t="s">
        <v>9</v>
      </c>
      <c r="B7" s="5">
        <f t="shared" si="0"/>
        <v>31112</v>
      </c>
      <c r="C7" s="5">
        <v>10491</v>
      </c>
      <c r="D7" s="5">
        <v>20621</v>
      </c>
      <c r="E7" s="5"/>
    </row>
    <row r="8" spans="1:5" ht="24.75" customHeight="1">
      <c r="A8" s="4" t="s">
        <v>10</v>
      </c>
      <c r="B8" s="5"/>
      <c r="C8" s="5"/>
      <c r="D8" s="5"/>
      <c r="E8" s="5"/>
    </row>
    <row r="9" spans="1:5" ht="24.75" customHeight="1">
      <c r="A9" s="4" t="s">
        <v>11</v>
      </c>
      <c r="B9" s="5">
        <f t="shared" si="0"/>
        <v>100</v>
      </c>
      <c r="C9" s="5">
        <v>100</v>
      </c>
      <c r="D9" s="5"/>
      <c r="E9" s="5"/>
    </row>
    <row r="10" spans="1:5" ht="24.75" customHeight="1">
      <c r="A10" s="3" t="s">
        <v>12</v>
      </c>
      <c r="B10" s="5">
        <f t="shared" si="0"/>
        <v>55752</v>
      </c>
      <c r="C10" s="5">
        <v>12387</v>
      </c>
      <c r="D10" s="5">
        <v>25865</v>
      </c>
      <c r="E10" s="5">
        <v>17500</v>
      </c>
    </row>
    <row r="11" spans="1:5" ht="24.75" customHeight="1">
      <c r="A11" s="3" t="s">
        <v>13</v>
      </c>
      <c r="B11" s="5">
        <f t="shared" si="0"/>
        <v>53857</v>
      </c>
      <c r="C11" s="5">
        <v>12297</v>
      </c>
      <c r="D11" s="5">
        <v>24169</v>
      </c>
      <c r="E11" s="5">
        <v>17391</v>
      </c>
    </row>
    <row r="12" spans="1:5" ht="24.75" customHeight="1">
      <c r="A12" s="3" t="s">
        <v>14</v>
      </c>
      <c r="B12" s="5">
        <f t="shared" si="0"/>
        <v>90</v>
      </c>
      <c r="C12" s="5">
        <v>90</v>
      </c>
      <c r="D12" s="5"/>
      <c r="E12" s="5"/>
    </row>
    <row r="13" spans="1:5" ht="24.75" customHeight="1">
      <c r="A13" s="4" t="s">
        <v>15</v>
      </c>
      <c r="B13" s="5"/>
      <c r="C13" s="5"/>
      <c r="D13" s="5"/>
      <c r="E13" s="5"/>
    </row>
    <row r="14" spans="1:5" ht="24.75" customHeight="1">
      <c r="A14" s="3" t="s">
        <v>16</v>
      </c>
      <c r="B14" s="5">
        <f t="shared" si="0"/>
        <v>3444</v>
      </c>
      <c r="C14" s="5">
        <f>C4-C10</f>
        <v>3120</v>
      </c>
      <c r="D14" s="5">
        <f>D4-D10</f>
        <v>8</v>
      </c>
      <c r="E14" s="5">
        <f>E4-E10</f>
        <v>316</v>
      </c>
    </row>
    <row r="15" spans="1:5" ht="24.75" customHeight="1">
      <c r="A15" s="3" t="s">
        <v>17</v>
      </c>
      <c r="B15" s="5">
        <f t="shared" si="0"/>
        <v>29169</v>
      </c>
      <c r="C15" s="5">
        <v>21070</v>
      </c>
      <c r="D15" s="5">
        <v>2470</v>
      </c>
      <c r="E15" s="5">
        <v>5629</v>
      </c>
    </row>
    <row r="16" spans="1:5" ht="24.75" customHeight="1">
      <c r="A16" s="3" t="s">
        <v>18</v>
      </c>
      <c r="B16" s="5">
        <f t="shared" si="0"/>
        <v>32613</v>
      </c>
      <c r="C16" s="5">
        <f>C14+C15</f>
        <v>24190</v>
      </c>
      <c r="D16" s="5">
        <f>D14+D15</f>
        <v>2478</v>
      </c>
      <c r="E16" s="5">
        <f>E14+E15</f>
        <v>5945</v>
      </c>
    </row>
    <row r="17" spans="1:5" ht="13.5" customHeight="1">
      <c r="A17" s="10"/>
      <c r="B17" s="11"/>
      <c r="C17" s="11"/>
      <c r="D17" s="11"/>
      <c r="E17" s="11"/>
    </row>
    <row r="18" ht="14.25">
      <c r="E18" s="12" t="s">
        <v>21</v>
      </c>
    </row>
  </sheetData>
  <sheetProtection/>
  <mergeCells count="1">
    <mergeCell ref="A1:E1"/>
  </mergeCells>
  <printOptions horizontalCentered="1" verticalCentered="1"/>
  <pageMargins left="0.7874015748031497" right="0.5511811023622047" top="0.984251968503937" bottom="0.7874015748031497" header="0.7874015748031497" footer="0.5118110236220472"/>
  <pageSetup horizontalDpi="600" verticalDpi="600" orientation="landscape" paperSize="9" r:id="rId1"/>
  <headerFooter alignWithMargins="0">
    <oddHeader>&amp;L附件6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paczj</cp:lastModifiedBy>
  <cp:lastPrinted>2015-05-12T13:55:45Z</cp:lastPrinted>
  <dcterms:created xsi:type="dcterms:W3CDTF">2015-05-06T01:30:01Z</dcterms:created>
  <dcterms:modified xsi:type="dcterms:W3CDTF">2015-06-01T08:38:18Z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