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320" windowHeight="13200" firstSheet="27" activeTab="33"/>
  </bookViews>
  <sheets>
    <sheet name="35-本地区一般收入" sheetId="4" r:id="rId1"/>
    <sheet name="36-本地区一般支出" sheetId="5" r:id="rId2"/>
    <sheet name="37-本地区一般平衡" sheetId="6" r:id="rId3"/>
    <sheet name="38-本级一般收入" sheetId="8" r:id="rId4"/>
    <sheet name="39-本级一般支出" sheetId="9" r:id="rId5"/>
    <sheet name="40-本级一般平衡" sheetId="42" r:id="rId6"/>
    <sheet name="41-省对市县补助" sheetId="11" r:id="rId7"/>
    <sheet name="42-对下补助分项目" sheetId="13" r:id="rId8"/>
    <sheet name="43-对下补助分地区" sheetId="14" r:id="rId9"/>
    <sheet name="44-本级基本支出" sheetId="17" r:id="rId10"/>
    <sheet name="45-预算内基本建设" sheetId="19" r:id="rId11"/>
    <sheet name="46-一般债务余额" sheetId="20" r:id="rId12"/>
    <sheet name="47-一般债务分地区" sheetId="21" r:id="rId13"/>
    <sheet name="48-本地区基金收入" sheetId="22" r:id="rId14"/>
    <sheet name="49-本地区基金支出" sheetId="23" r:id="rId15"/>
    <sheet name="50-本地区基金平衡" sheetId="24" r:id="rId16"/>
    <sheet name="51-本级基金收入" sheetId="25" r:id="rId17"/>
    <sheet name="52-本级基金支出" sheetId="26" r:id="rId18"/>
    <sheet name="53-本级基金平衡" sheetId="27" r:id="rId19"/>
    <sheet name="54-省对市县基金补助" sheetId="28" r:id="rId20"/>
    <sheet name="55-对下基金补助" sheetId="29" r:id="rId21"/>
    <sheet name="56-专项债务余额" sheetId="30" r:id="rId22"/>
    <sheet name="57-专项债务分地区" sheetId="31" r:id="rId23"/>
    <sheet name="58-本地区国资收入" sheetId="32" r:id="rId24"/>
    <sheet name="59-本地区国资支出" sheetId="33" r:id="rId25"/>
    <sheet name="60-本级国资收入" sheetId="34" r:id="rId26"/>
    <sheet name="61-本级国资支出" sheetId="35" r:id="rId27"/>
    <sheet name="62-国资对下补助" sheetId="47" r:id="rId28"/>
    <sheet name="63-本地区社保收入" sheetId="43" r:id="rId29"/>
    <sheet name="64-本地区社保支出" sheetId="44" r:id="rId30"/>
    <sheet name="65-本级社保收入" sheetId="45" r:id="rId31"/>
    <sheet name="66-本级社保支出" sheetId="46" r:id="rId32"/>
    <sheet name="67-债务余额汇总" sheetId="40" r:id="rId33"/>
    <sheet name="68-分地区限额汇总" sheetId="41" r:id="rId34"/>
  </sheets>
  <externalReferences>
    <externalReference r:id="rId35"/>
    <externalReference r:id="rId36"/>
    <externalReference r:id="rId37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8">#REF!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'36-本地区一般支出'!$A$1:$F$27</definedName>
    <definedName name="_xlnm.Print_Area" localSheetId="3">'38-本级一般收入'!$A$1:$F$33</definedName>
    <definedName name="_xlnm.Print_Area">#N/A</definedName>
    <definedName name="_xlnm.Print_Titles" localSheetId="0">'35-本地区一般收入'!$1:$4</definedName>
    <definedName name="_xlnm.Print_Titles" localSheetId="1">'36-本地区一般支出'!$1:$5</definedName>
    <definedName name="_xlnm.Print_Titles" localSheetId="4">'39-本级一般支出'!$1:$6</definedName>
    <definedName name="_xlnm.Print_Titles">#N/A</definedName>
    <definedName name="s">#N/A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calcId="114210" fullCalcOnLoad="1"/>
</workbook>
</file>

<file path=xl/calcChain.xml><?xml version="1.0" encoding="utf-8"?>
<calcChain xmlns="http://schemas.openxmlformats.org/spreadsheetml/2006/main">
  <c r="C34" i="46"/>
  <c r="D34"/>
  <c r="B34"/>
  <c r="C33" i="45"/>
  <c r="D33"/>
  <c r="B33"/>
  <c r="D31" i="44"/>
  <c r="C31"/>
  <c r="B31"/>
  <c r="D31" i="43"/>
  <c r="C31"/>
  <c r="B31"/>
  <c r="B30" i="11"/>
  <c r="B11"/>
  <c r="B6"/>
  <c r="B5"/>
  <c r="E32" i="8"/>
  <c r="E28"/>
  <c r="E26"/>
  <c r="E25"/>
  <c r="E24"/>
  <c r="E23"/>
  <c r="E20"/>
  <c r="E19"/>
  <c r="E18"/>
  <c r="E17"/>
  <c r="E16"/>
  <c r="E15"/>
  <c r="E14"/>
  <c r="E13"/>
  <c r="E12"/>
  <c r="E11"/>
  <c r="E9"/>
  <c r="E8"/>
  <c r="E7"/>
  <c r="E6"/>
  <c r="E30" i="4"/>
  <c r="E27"/>
  <c r="E25"/>
  <c r="E24"/>
  <c r="E23"/>
  <c r="E22"/>
  <c r="E19"/>
  <c r="E18"/>
  <c r="E17"/>
  <c r="E16"/>
  <c r="E15"/>
  <c r="E14"/>
  <c r="E13"/>
  <c r="E12"/>
  <c r="E11"/>
  <c r="E10"/>
  <c r="E8"/>
  <c r="E7"/>
  <c r="E6"/>
  <c r="E5"/>
</calcChain>
</file>

<file path=xl/sharedStrings.xml><?xml version="1.0" encoding="utf-8"?>
<sst xmlns="http://schemas.openxmlformats.org/spreadsheetml/2006/main" count="2082" uniqueCount="1064">
  <si>
    <t>样表35</t>
  </si>
  <si>
    <t>2016年蓬安县地方一般公共预算收入决算表</t>
  </si>
  <si>
    <t>单位：万元</t>
  </si>
  <si>
    <t>预算科目</t>
  </si>
  <si>
    <t>年初预算数</t>
  </si>
  <si>
    <t>调整预算数</t>
  </si>
  <si>
    <t>决算数</t>
  </si>
  <si>
    <t>累计占预算%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</si>
  <si>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</si>
  <si>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</si>
  <si>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</si>
  <si>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</si>
  <si>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</si>
  <si>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</si>
  <si>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</si>
  <si>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</si>
  <si>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</si>
  <si>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</si>
  <si>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</si>
  <si>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</si>
  <si>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</si>
  <si>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</si>
  <si>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</si>
  <si>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</si>
  <si>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</si>
  <si>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</si>
  <si>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</si>
  <si>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</si>
  <si>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</si>
  <si>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</si>
  <si>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</si>
  <si>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二十二、政府住房基金收入</t>
  </si>
  <si>
    <t>二十三、其他收入</t>
  </si>
  <si>
    <t>一般公共预算收入合计</t>
  </si>
  <si>
    <t>样表36</t>
  </si>
  <si>
    <t>2016年蓬安县一般公共预算支出决算表</t>
  </si>
  <si>
    <t>决算数为预算数的%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</si>
  <si>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</si>
  <si>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</si>
  <si>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</si>
  <si>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</si>
  <si>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</si>
  <si>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人大监督</t>
  </si>
  <si>
    <t>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</si>
  <si>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</si>
  <si>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</si>
  <si>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</si>
  <si>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</si>
  <si>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</si>
  <si>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>参政议政</t>
  </si>
  <si>
    <t xml:space="preserve">    其他政协事务支出</t>
  </si>
  <si>
    <t xml:space="preserve">  政府办公厅(室)及相关机构事务</t>
  </si>
  <si>
    <t>机关服务</t>
  </si>
  <si>
    <t xml:space="preserve">    法制建设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</si>
  <si>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</si>
  <si>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</si>
  <si>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</si>
  <si>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</si>
  <si>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物价管理 </t>
  </si>
  <si>
    <t xml:space="preserve">  统计信息事务</t>
  </si>
  <si>
    <t xml:space="preserve">  财政事务</t>
  </si>
  <si>
    <t>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</si>
  <si>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</si>
  <si>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</si>
  <si>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</si>
  <si>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</si>
  <si>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</si>
  <si>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>行政运行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</si>
  <si>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</si>
  <si>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</si>
  <si>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</si>
  <si>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</si>
  <si>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</si>
  <si>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</si>
  <si>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</si>
  <si>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</si>
  <si>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</si>
  <si>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</si>
  <si>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</si>
  <si>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</si>
  <si>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</si>
  <si>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</si>
  <si>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</si>
  <si>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>事业运行</t>
  </si>
  <si>
    <t xml:space="preserve">    质量技术监督行政执法及业务管理</t>
  </si>
  <si>
    <t xml:space="preserve">    其他质量技术监督与检验检疫事务支出</t>
  </si>
  <si>
    <t xml:space="preserve">  港澳台侨事务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</si>
  <si>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</si>
  <si>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</si>
  <si>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</si>
  <si>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</si>
  <si>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参政议政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</si>
  <si>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</si>
  <si>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</si>
  <si>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</si>
  <si>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</si>
  <si>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</si>
  <si>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</si>
  <si>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>其他宣传事务支出</t>
  </si>
  <si>
    <t xml:space="preserve">  统战事务</t>
  </si>
  <si>
    <t xml:space="preserve">  其他一般公共服务支出(款)</t>
  </si>
  <si>
    <t xml:space="preserve">    其他一般公共服务支出(项)</t>
  </si>
  <si>
    <t>二、国防支出</t>
  </si>
  <si>
    <t xml:space="preserve">  国防动员</t>
  </si>
  <si>
    <t xml:space="preserve">    兵役征集</t>
  </si>
  <si>
    <t xml:space="preserve">    人民防空</t>
  </si>
  <si>
    <t>三、公共安全支出</t>
  </si>
  <si>
    <t xml:space="preserve">  武装警察</t>
  </si>
  <si>
    <t xml:space="preserve">    内卫</t>
  </si>
  <si>
    <t>消防</t>
  </si>
  <si>
    <t xml:space="preserve">  公安</t>
  </si>
  <si>
    <t xml:space="preserve">    出入境管理</t>
  </si>
  <si>
    <t xml:space="preserve">    禁毒管理</t>
  </si>
  <si>
    <t xml:space="preserve">    道路交通管理</t>
  </si>
  <si>
    <t>网络运行及维护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</si>
  <si>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</si>
  <si>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</si>
  <si>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</si>
  <si>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</si>
  <si>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</si>
  <si>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</si>
  <si>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</si>
  <si>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</si>
  <si>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</si>
  <si>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</si>
  <si>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</si>
  <si>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司法鉴定</t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</si>
  <si>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</si>
  <si>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</si>
  <si>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</si>
  <si>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</si>
  <si>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</si>
  <si>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</si>
  <si>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</si>
  <si>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</si>
  <si>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</si>
  <si>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</si>
  <si>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</si>
  <si>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</si>
  <si>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</si>
  <si>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</si>
  <si>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</si>
  <si>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</si>
  <si>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</si>
  <si>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</si>
  <si>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</si>
  <si>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</si>
  <si>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</si>
  <si>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</si>
  <si>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</si>
  <si>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</si>
  <si>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</si>
  <si>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</si>
  <si>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</si>
  <si>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</si>
  <si>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</si>
  <si>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>产业技术研究与开发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</si>
  <si>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</si>
  <si>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</si>
  <si>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</si>
  <si>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</si>
  <si>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其他科学技术支出(款)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</si>
  <si>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</si>
  <si>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</si>
  <si>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</si>
  <si>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</si>
  <si>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群众文化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</si>
  <si>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</si>
  <si>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</si>
  <si>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</si>
  <si>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</si>
  <si>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</si>
  <si>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</si>
  <si>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新闻出版广播影视</t>
  </si>
  <si>
    <t>广播</t>
  </si>
  <si>
    <t xml:space="preserve">    电视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</si>
  <si>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</si>
  <si>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</si>
  <si>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</si>
  <si>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</si>
  <si>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</si>
  <si>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</si>
  <si>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</si>
  <si>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</si>
  <si>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</si>
  <si>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</si>
  <si>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</si>
  <si>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</si>
  <si>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</si>
  <si>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</si>
  <si>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</si>
  <si>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</si>
  <si>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</si>
  <si>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</si>
  <si>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</si>
  <si>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财政对城乡居民基本养老保险基金的补助</t>
  </si>
  <si>
    <t xml:space="preserve">  行政事业单位离退休</t>
  </si>
  <si>
    <t>归口管理的行政单位离退休</t>
  </si>
  <si>
    <t>事业单位离退休</t>
  </si>
  <si>
    <t>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</si>
  <si>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</si>
  <si>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</si>
  <si>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</si>
  <si>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</si>
  <si>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</si>
  <si>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</si>
  <si>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</si>
  <si>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</si>
  <si>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</si>
  <si>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</si>
  <si>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</si>
  <si>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</si>
  <si>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</si>
  <si>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</si>
  <si>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</si>
  <si>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</si>
  <si>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</si>
  <si>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</si>
  <si>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</si>
  <si>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</si>
  <si>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</si>
  <si>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</si>
  <si>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</si>
  <si>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</si>
  <si>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</si>
  <si>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</si>
  <si>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</si>
  <si>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</si>
  <si>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</si>
  <si>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</si>
  <si>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</si>
  <si>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</si>
  <si>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</si>
  <si>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</si>
  <si>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</si>
  <si>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</si>
  <si>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</si>
  <si>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</si>
  <si>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</si>
  <si>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</si>
  <si>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</si>
  <si>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</si>
  <si>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</si>
  <si>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</si>
  <si>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</si>
  <si>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</si>
  <si>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</si>
  <si>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</si>
  <si>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</si>
  <si>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</si>
  <si>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</si>
  <si>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</si>
  <si>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</si>
  <si>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</si>
  <si>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</si>
  <si>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</si>
  <si>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</si>
  <si>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</si>
  <si>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</si>
  <si>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</si>
  <si>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</si>
  <si>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</si>
  <si>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</si>
  <si>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</si>
  <si>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</si>
  <si>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</si>
  <si>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</si>
  <si>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</si>
  <si>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</si>
  <si>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</si>
  <si>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</si>
  <si>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</si>
  <si>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</si>
  <si>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</si>
  <si>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>一般行政管理事务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</si>
  <si>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</si>
  <si>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</si>
  <si>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</si>
  <si>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</si>
  <si>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</si>
  <si>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</si>
  <si>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</si>
  <si>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</si>
  <si>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</si>
  <si>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</si>
  <si>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</si>
  <si>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</si>
  <si>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</si>
  <si>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</si>
  <si>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天然林保护</t>
  </si>
  <si>
    <t xml:space="preserve">    社会保险补助</t>
  </si>
  <si>
    <t xml:space="preserve">    其他天然林保护支出</t>
  </si>
  <si>
    <t xml:space="preserve">  退耕还林</t>
  </si>
  <si>
    <t xml:space="preserve">    退耕现金</t>
  </si>
  <si>
    <t>其他退耕还林支出</t>
  </si>
  <si>
    <t xml:space="preserve">  污染减排</t>
  </si>
  <si>
    <t xml:space="preserve">    环境监测与信息</t>
  </si>
  <si>
    <t xml:space="preserve">  可再生能源(款)</t>
  </si>
  <si>
    <t xml:space="preserve">    可再生能源(项)</t>
  </si>
  <si>
    <t>能源管理事务</t>
  </si>
  <si>
    <t>农村电网建设</t>
  </si>
  <si>
    <t xml:space="preserve">  其他节能环保支出(款)</t>
  </si>
  <si>
    <t xml:space="preserve">    其他节能环保支出(项)</t>
  </si>
  <si>
    <t>十、城乡社区支出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</si>
  <si>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</si>
  <si>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</si>
  <si>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</si>
  <si>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</si>
  <si>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</si>
  <si>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</si>
  <si>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</si>
  <si>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</si>
  <si>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</si>
  <si>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</si>
  <si>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</si>
  <si>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</si>
  <si>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建设市场管理与监督</t>
  </si>
  <si>
    <t xml:space="preserve">  其他城乡社区支出(款)</t>
  </si>
  <si>
    <t xml:space="preserve">    其他城乡社区支出(项)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</si>
  <si>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</si>
  <si>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</si>
  <si>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</si>
  <si>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</si>
  <si>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</si>
  <si>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</si>
  <si>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</si>
  <si>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</si>
  <si>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</si>
  <si>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</si>
  <si>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>农村公益事业</t>
  </si>
  <si>
    <t xml:space="preserve">    农产品加工与促销</t>
  </si>
  <si>
    <t>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</si>
  <si>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</si>
  <si>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</si>
  <si>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</si>
  <si>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</si>
  <si>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</si>
  <si>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</si>
  <si>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</si>
  <si>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</si>
  <si>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</si>
  <si>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湿地保护</t>
  </si>
  <si>
    <t xml:space="preserve">    林业执法与监督</t>
  </si>
  <si>
    <t xml:space="preserve">    林业检疫检测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</si>
  <si>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</si>
  <si>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</si>
  <si>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</si>
  <si>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</si>
  <si>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水土保持</t>
  </si>
  <si>
    <t>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</si>
  <si>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</si>
  <si>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</si>
  <si>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</si>
  <si>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</si>
  <si>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</si>
  <si>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</si>
  <si>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</si>
  <si>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</si>
  <si>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</si>
  <si>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>生产发展</t>
  </si>
  <si>
    <t xml:space="preserve">    其他扶贫支出</t>
  </si>
  <si>
    <t xml:space="preserve">  农业综合开发</t>
  </si>
  <si>
    <t xml:space="preserve">    机构运行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</si>
  <si>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</si>
  <si>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</si>
  <si>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</si>
  <si>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</si>
  <si>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</si>
  <si>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农村综合改革示范试点补助</t>
  </si>
  <si>
    <t xml:space="preserve">  普惠金融发展支出</t>
  </si>
  <si>
    <t xml:space="preserve">    涉农贷款增量奖励</t>
  </si>
  <si>
    <t xml:space="preserve">    农业保险保费补贴</t>
  </si>
  <si>
    <t xml:space="preserve">    小额担保贷款贴息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</si>
  <si>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</si>
  <si>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</si>
  <si>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</si>
  <si>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</si>
  <si>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>公路新建</t>
  </si>
  <si>
    <t xml:space="preserve">    公路养护</t>
  </si>
  <si>
    <t xml:space="preserve">    公路路政管理</t>
  </si>
  <si>
    <t xml:space="preserve">    公路运输管理</t>
  </si>
  <si>
    <t xml:space="preserve">航道维护 </t>
  </si>
  <si>
    <t xml:space="preserve">    海事管理</t>
  </si>
  <si>
    <t xml:space="preserve">    取消政府还贷二级公路收费专项支出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</si>
  <si>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</si>
  <si>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</si>
  <si>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</si>
  <si>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</si>
  <si>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</si>
  <si>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</si>
  <si>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</si>
  <si>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</si>
  <si>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>其他交通运输支出</t>
  </si>
  <si>
    <t>十三、资源勘探信息等支出</t>
  </si>
  <si>
    <t xml:space="preserve">  制造业</t>
  </si>
  <si>
    <t xml:space="preserve">    其他制造业支出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</si>
  <si>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</si>
  <si>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</si>
  <si>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</si>
  <si>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</si>
  <si>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</si>
  <si>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</si>
  <si>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</si>
  <si>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</si>
  <si>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</si>
  <si>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</si>
  <si>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</si>
  <si>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</si>
  <si>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</si>
  <si>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十五、金融支出</t>
  </si>
  <si>
    <t>其他金融支出</t>
  </si>
  <si>
    <t>十六、国土海洋气象等支出</t>
  </si>
  <si>
    <t xml:space="preserve">  国土资源事务</t>
  </si>
  <si>
    <t xml:space="preserve">    土地资源利用与保护</t>
  </si>
  <si>
    <t xml:space="preserve">    国土资源调查</t>
  </si>
  <si>
    <t xml:space="preserve">    国土整治</t>
  </si>
  <si>
    <t xml:space="preserve">    地质灾害防治</t>
  </si>
  <si>
    <t xml:space="preserve">    其他国土资源事务支出</t>
  </si>
  <si>
    <t xml:space="preserve">  气象事务</t>
  </si>
  <si>
    <t xml:space="preserve">    气象事业机构</t>
  </si>
  <si>
    <t xml:space="preserve">    气象信息传输及管理</t>
  </si>
  <si>
    <t xml:space="preserve">    气象服务</t>
  </si>
  <si>
    <t xml:space="preserve">    气象装备保障维护</t>
  </si>
  <si>
    <t xml:space="preserve">    其他气象事务支出</t>
  </si>
  <si>
    <t>十七、住房保障支出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</si>
  <si>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</si>
  <si>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</si>
  <si>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</si>
  <si>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</si>
  <si>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>保障性住房租金补贴</t>
  </si>
  <si>
    <t xml:space="preserve">    其他保障性安居工程支出</t>
  </si>
  <si>
    <t xml:space="preserve">  住房改革支出</t>
  </si>
  <si>
    <t xml:space="preserve">    住房公积金</t>
  </si>
  <si>
    <t>十八、粮油物资储备支出</t>
  </si>
  <si>
    <t xml:space="preserve">  粮油事务</t>
  </si>
  <si>
    <t>其他粮油事务支出</t>
  </si>
  <si>
    <t xml:space="preserve">  粮油储备</t>
  </si>
  <si>
    <t xml:space="preserve">    储备粮(油)库建设</t>
  </si>
  <si>
    <t>十九、其他支出(类)</t>
  </si>
  <si>
    <t xml:space="preserve">  其他支出(款)</t>
  </si>
  <si>
    <t xml:space="preserve">    其他支出(项)</t>
  </si>
  <si>
    <t>二十、债务付息支出</t>
  </si>
  <si>
    <t xml:space="preserve">  地方政府一般债务付息支出</t>
  </si>
  <si>
    <t xml:space="preserve">    地方政府一般债券付息支出</t>
  </si>
  <si>
    <t>二十一、债务发行费用支出</t>
  </si>
  <si>
    <t xml:space="preserve">  地方政府一般债务发行费用支出</t>
  </si>
  <si>
    <t>一般公共预算支出合计</t>
  </si>
  <si>
    <t>样表37</t>
  </si>
  <si>
    <t>2016年蓬安县一般公共预算收支决算平衡表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</si>
  <si>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</si>
  <si>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</si>
  <si>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</si>
  <si>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</si>
  <si>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</si>
  <si>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</si>
  <si>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上级补助收入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</si>
  <si>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</si>
  <si>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</si>
  <si>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体制上解支出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</si>
  <si>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</si>
  <si>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出口退税专项上解支出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</si>
  <si>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</si>
  <si>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专项上解支出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</si>
  <si>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接受其他地区援助收入</t>
    </r>
  </si>
  <si>
    <t xml:space="preserve">  援助其他地区支出</t>
  </si>
  <si>
    <t xml:space="preserve">  地方政府一般债务转贷收入</t>
  </si>
  <si>
    <t xml:space="preserve">  地方政府一般债务还本支出</t>
  </si>
  <si>
    <t xml:space="preserve">  国债转贷收入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</si>
  <si>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增设预算周转金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</si>
  <si>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国债转贷资金上年结余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</si>
  <si>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拨付国债转贷资金数</t>
    </r>
  </si>
  <si>
    <t xml:space="preserve">  上年结转收入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</si>
  <si>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</si>
  <si>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</si>
  <si>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</si>
  <si>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调入预算稳定调节金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</si>
  <si>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</si>
  <si>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</si>
  <si>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</si>
  <si>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</si>
  <si>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</si>
  <si>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</si>
  <si>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</si>
  <si>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</si>
  <si>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</si>
  <si>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其中：结转下年支出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</si>
  <si>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净结余</t>
    </r>
  </si>
  <si>
    <t>样表38</t>
  </si>
  <si>
    <t>2016年蓬安县县级一般公共预算收入决算表</t>
  </si>
  <si>
    <t>预    算    科    目</t>
  </si>
  <si>
    <t>一、增 值 税</t>
  </si>
  <si>
    <t>二、营 业 税</t>
  </si>
  <si>
    <t>二十二、捐赠收入</t>
  </si>
  <si>
    <t>二十三、政府住房基金收入</t>
  </si>
  <si>
    <t>二十四、其他收入</t>
  </si>
  <si>
    <t>样表39</t>
  </si>
  <si>
    <t>2016年蓬安县县级一般公共预算支出决算表</t>
  </si>
  <si>
    <t>附件40</t>
  </si>
  <si>
    <t>2016年蓬安县县级一般公共预算收支决算平衡表</t>
  </si>
  <si>
    <r>
      <rPr>
        <b/>
        <sz val="12"/>
        <rFont val="宋体"/>
        <charset val="134"/>
      </rPr>
      <t xml:space="preserve">收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入</t>
    </r>
  </si>
  <si>
    <t>决 算 数</t>
  </si>
  <si>
    <r>
      <rPr>
        <b/>
        <sz val="12"/>
        <rFont val="宋体"/>
        <charset val="134"/>
      </rPr>
      <t xml:space="preserve">支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出</t>
    </r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</si>
  <si>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</si>
  <si>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</si>
  <si>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</si>
  <si>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</si>
  <si>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</si>
  <si>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</si>
  <si>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</si>
  <si>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</si>
  <si>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</si>
  <si>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</si>
  <si>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</si>
  <si>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</si>
  <si>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</si>
  <si>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</si>
  <si>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出口退税专项上解支出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</si>
  <si>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</si>
  <si>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</si>
  <si>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</si>
  <si>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债务转贷支出</t>
  </si>
  <si>
    <t xml:space="preserve">  国债转贷资金上年结余</t>
  </si>
  <si>
    <t xml:space="preserve">  增设预算周转金</t>
  </si>
  <si>
    <t xml:space="preserve">  拨付转贷资金数</t>
  </si>
  <si>
    <t xml:space="preserve">  调入预算稳定调节基金</t>
  </si>
  <si>
    <t xml:space="preserve">  国债转贷资金结余</t>
  </si>
  <si>
    <t xml:space="preserve">  安排预算稳定调节基金</t>
  </si>
  <si>
    <t xml:space="preserve">  其中：结转下年支出</t>
  </si>
  <si>
    <t xml:space="preserve">        净结余</t>
  </si>
  <si>
    <t>样表41</t>
  </si>
  <si>
    <t>2016年上级对蓬安县税收返还和转移支付补助决算表</t>
  </si>
  <si>
    <t>预 算 科 目</t>
  </si>
  <si>
    <t>上级补助收入</t>
  </si>
  <si>
    <t xml:space="preserve">  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</si>
  <si>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</si>
  <si>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</si>
  <si>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</si>
  <si>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</si>
  <si>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</si>
  <si>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</si>
  <si>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</si>
  <si>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</si>
  <si>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</si>
  <si>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</si>
  <si>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</si>
  <si>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</si>
  <si>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</si>
  <si>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</si>
  <si>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</si>
  <si>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</si>
  <si>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</si>
  <si>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</si>
  <si>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</si>
  <si>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</si>
  <si>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</si>
  <si>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</si>
  <si>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</si>
  <si>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</si>
  <si>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</si>
  <si>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</si>
  <si>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</si>
  <si>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</si>
  <si>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</si>
  <si>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</si>
  <si>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</si>
  <si>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</si>
  <si>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</si>
  <si>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</si>
  <si>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</si>
  <si>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</si>
  <si>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</si>
  <si>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</si>
  <si>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</si>
  <si>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</si>
  <si>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</si>
  <si>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</si>
  <si>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</si>
  <si>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</si>
  <si>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样表42</t>
  </si>
  <si>
    <t>2016年蓬安县对下税收返还和转移支付补助决算表</t>
  </si>
  <si>
    <t>此表无数据，为空表。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</si>
  <si>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</si>
  <si>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</si>
  <si>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</si>
  <si>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</si>
  <si>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</si>
  <si>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</si>
  <si>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</si>
  <si>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</si>
  <si>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</si>
  <si>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</si>
  <si>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</si>
  <si>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</si>
  <si>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</si>
  <si>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</si>
  <si>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</si>
  <si>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</si>
  <si>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</si>
  <si>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</si>
  <si>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</si>
  <si>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</si>
  <si>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</si>
  <si>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</si>
  <si>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</si>
  <si>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</si>
  <si>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</si>
  <si>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</si>
  <si>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样表43</t>
  </si>
  <si>
    <t>2016年蓬安县转移支付分地区决算数</t>
  </si>
  <si>
    <t>地  区</t>
  </si>
  <si>
    <t>xx（区、县）</t>
  </si>
  <si>
    <t>待清算分配数</t>
  </si>
  <si>
    <t>样表44</t>
  </si>
  <si>
    <t>2016年蓬安县县级一般公共预算基本支出决算表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</si>
  <si>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</si>
  <si>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</si>
  <si>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</si>
  <si>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</si>
  <si>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</si>
  <si>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</si>
  <si>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</si>
  <si>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</si>
  <si>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</si>
  <si>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</si>
  <si>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</si>
  <si>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</si>
  <si>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</si>
  <si>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</si>
  <si>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</si>
  <si>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</si>
  <si>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</si>
  <si>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</si>
  <si>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</si>
  <si>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</si>
  <si>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</si>
  <si>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</si>
  <si>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</si>
  <si>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</si>
  <si>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</si>
  <si>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</si>
  <si>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</si>
  <si>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</si>
  <si>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</si>
  <si>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</si>
  <si>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</si>
  <si>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</si>
  <si>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</si>
  <si>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</si>
  <si>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</si>
  <si>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</si>
  <si>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</si>
  <si>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</si>
  <si>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</si>
  <si>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</si>
  <si>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</si>
  <si>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</si>
  <si>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</si>
  <si>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</si>
  <si>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</si>
  <si>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</si>
  <si>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</si>
  <si>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</si>
  <si>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</si>
  <si>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</si>
  <si>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其他对个人和家庭的补助支出</t>
  </si>
  <si>
    <t>样表45</t>
  </si>
  <si>
    <t xml:space="preserve">2016年蓬安县预算内基本建设支出决算表 </t>
  </si>
  <si>
    <t>此表为空表，无数据。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</si>
  <si>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</si>
  <si>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</si>
  <si>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</si>
  <si>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</si>
  <si>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</si>
  <si>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</si>
  <si>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</si>
  <si>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</si>
  <si>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</si>
  <si>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</si>
  <si>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</si>
  <si>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</si>
  <si>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</si>
  <si>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</si>
  <si>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</si>
  <si>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</si>
  <si>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</si>
  <si>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</si>
  <si>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</si>
  <si>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</si>
  <si>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</si>
  <si>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</si>
  <si>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</si>
  <si>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样表46</t>
  </si>
  <si>
    <t>2016年蓬安县地方政府一般债务余额情况表</t>
  </si>
  <si>
    <t>单位：亿元</t>
  </si>
  <si>
    <t>项        目</t>
  </si>
  <si>
    <t>金    额</t>
  </si>
  <si>
    <t>一、2015年末地方政府一般债务余额</t>
  </si>
  <si>
    <t>二、2016年地方政府一般债务举借额</t>
  </si>
  <si>
    <t>三、2016年地方政府一般债务偿还减少额</t>
  </si>
  <si>
    <t xml:space="preserve">    其中：一般公共预算安排还本额</t>
  </si>
  <si>
    <t>四、2016年末地方政府一般债务余额</t>
  </si>
  <si>
    <t>注：本表反映的举借额和偿还额均包含置换债券。</t>
  </si>
  <si>
    <t>样表47</t>
  </si>
  <si>
    <t>20xx年xx市（州）地方政府一般债务分地区限额表</t>
  </si>
  <si>
    <t>此表应由市级填报，县级不填报。</t>
  </si>
  <si>
    <r>
      <rPr>
        <b/>
        <sz val="12"/>
        <color indexed="8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</si>
  <si>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r>
      <rPr>
        <b/>
        <sz val="12"/>
        <color indexed="8"/>
        <rFont val="宋体"/>
        <charset val="134"/>
      </rPr>
      <t>20</t>
    </r>
    <r>
      <rPr>
        <b/>
        <sz val="12"/>
        <color indexed="8"/>
        <rFont val="宋体"/>
        <charset val="134"/>
      </rPr>
      <t>xx</t>
    </r>
    <r>
      <rPr>
        <b/>
        <sz val="12"/>
        <color indexed="8"/>
        <rFont val="宋体"/>
        <charset val="134"/>
      </rPr>
      <t>年限额</t>
    </r>
  </si>
  <si>
    <t>市（州）本级</t>
  </si>
  <si>
    <t>合       计</t>
  </si>
  <si>
    <t>样表48</t>
  </si>
  <si>
    <t>2016年蓬安县政府性基金收入决算表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</si>
  <si>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charset val="134"/>
      </rPr>
      <t>目</t>
    </r>
  </si>
  <si>
    <t>说明</t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</si>
  <si>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</si>
  <si>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</si>
  <si>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</si>
  <si>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</si>
  <si>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</si>
  <si>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</si>
  <si>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</si>
  <si>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</si>
  <si>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</si>
  <si>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</si>
  <si>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</si>
  <si>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</si>
  <si>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</si>
  <si>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</si>
  <si>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</si>
  <si>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</si>
  <si>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</si>
  <si>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政府性基金收入合计</t>
  </si>
  <si>
    <t>样表49</t>
  </si>
  <si>
    <t>2016年蓬安县政府性基金支出决算表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</si>
  <si>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</si>
  <si>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</si>
  <si>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</si>
  <si>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</si>
  <si>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</si>
  <si>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</si>
  <si>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</si>
  <si>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八、新增建设用地土地有偿使用费及对应专项债务收入安排的支出</t>
  </si>
  <si>
    <t>九、城市基础设施配套费及对应专项债务收入安排的支出</t>
  </si>
  <si>
    <t>十、污水处理费及对应专项债务收入安排的支出</t>
  </si>
  <si>
    <t>十一、大中型水库库区基金及对应专项债务收入安排的支出</t>
  </si>
  <si>
    <t>十二、国家重大水利工程建设基金及对应专项债务收入安排的支出</t>
  </si>
  <si>
    <t>十三、车辆通行费及对应专项债务收入安排的支出</t>
  </si>
  <si>
    <t>十四、港口建设费及对应专项债务收入安排的支出</t>
  </si>
  <si>
    <t>十五、民航发展基金支出</t>
  </si>
  <si>
    <t>十六、新型墙体材料专项基金及对应专项债务收入安排的支出</t>
  </si>
  <si>
    <t>十七、农网还贷资金支出</t>
  </si>
  <si>
    <t>十八、旅游发展基金支出</t>
  </si>
  <si>
    <t>十九、其他政府性基金及对应专项债务收入安排的支出</t>
  </si>
  <si>
    <t>二十、彩票发行销售机构业务费安排的支出</t>
  </si>
  <si>
    <t>二十一、彩票公益金及对应专项债务收入安排的支出</t>
  </si>
  <si>
    <t>二十二、国有土地使用权出让债务付息支出</t>
  </si>
  <si>
    <t>二十三、国有土地使用权出让债务发行费用支出</t>
  </si>
  <si>
    <t>政府性基金支出合计</t>
  </si>
  <si>
    <t>样表50</t>
  </si>
  <si>
    <t>2016年蓬安县政府性基金收支决算平衡表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</si>
  <si>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</si>
  <si>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</si>
  <si>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</si>
  <si>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</si>
  <si>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</si>
  <si>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</si>
  <si>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</si>
  <si>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地方政府债务转贷收入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</si>
  <si>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地方政府债务还本支出</t>
    </r>
  </si>
  <si>
    <t xml:space="preserve">  专项债务转贷收入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</si>
  <si>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专项债务还本支出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</si>
  <si>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</si>
  <si>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</si>
  <si>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</si>
  <si>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样表51</t>
  </si>
  <si>
    <t>2016年蓬安县县级政府性基金收入决算表</t>
  </si>
  <si>
    <t>样表52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</si>
  <si>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16</t>
    </r>
    <r>
      <rPr>
        <b/>
        <sz val="20"/>
        <rFont val="宋体"/>
        <charset val="134"/>
      </rPr>
      <t>年蓬安县县级政府性基金支出预算表</t>
    </r>
  </si>
  <si>
    <t>一、文化体育与传媒支出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</si>
  <si>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</si>
  <si>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</si>
  <si>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</si>
  <si>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</si>
  <si>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</si>
  <si>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</si>
  <si>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</si>
  <si>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</si>
  <si>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</si>
  <si>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</si>
  <si>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>三、城乡社区支出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</si>
  <si>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</si>
  <si>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</si>
  <si>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</si>
  <si>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</si>
  <si>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</si>
  <si>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</si>
  <si>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</si>
  <si>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</si>
  <si>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</si>
  <si>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</si>
  <si>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</si>
  <si>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</si>
  <si>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</si>
  <si>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</si>
  <si>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</si>
  <si>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</si>
  <si>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</si>
  <si>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</si>
  <si>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</si>
  <si>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</si>
  <si>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</si>
  <si>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</si>
  <si>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</si>
  <si>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</si>
  <si>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</si>
  <si>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</si>
  <si>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</si>
  <si>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</si>
  <si>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</si>
  <si>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</si>
  <si>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</si>
  <si>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四、农林水支出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</si>
  <si>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</si>
  <si>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</si>
  <si>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</si>
  <si>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</si>
  <si>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>五、商业服务业等支出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</si>
  <si>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</si>
  <si>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</si>
  <si>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</si>
  <si>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</si>
  <si>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</si>
  <si>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</si>
  <si>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六、其他支出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</si>
  <si>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</si>
  <si>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</si>
  <si>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</si>
  <si>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</si>
  <si>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</si>
  <si>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</si>
  <si>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</si>
  <si>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</si>
  <si>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</si>
  <si>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</si>
  <si>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</si>
  <si>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</si>
  <si>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七、债务付息支出</t>
  </si>
  <si>
    <t xml:space="preserve">  国有土地使用权出让债务付息支出</t>
  </si>
  <si>
    <t>八、债务发行费用支出</t>
  </si>
  <si>
    <t xml:space="preserve">  国有土地使用权出让债务发行费用支出</t>
  </si>
  <si>
    <t>样表53</t>
  </si>
  <si>
    <t>2016年蓬安县县级政府性基金收支决算平衡表</t>
  </si>
  <si>
    <t>补助下级支出</t>
  </si>
  <si>
    <t>下级上解收入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</si>
  <si>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债务还本支出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</si>
  <si>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专项债务转贷收入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</si>
  <si>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地方政府专项债务还本支出</t>
    </r>
  </si>
  <si>
    <t>样表54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</si>
  <si>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16</t>
    </r>
    <r>
      <rPr>
        <b/>
        <sz val="20"/>
        <rFont val="宋体"/>
        <charset val="134"/>
      </rPr>
      <t>年上级对蓬安县政府性基金转移支付补助决算表</t>
    </r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</si>
  <si>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</si>
  <si>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</si>
  <si>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</si>
  <si>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</si>
  <si>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</si>
  <si>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</si>
  <si>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</si>
  <si>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八、新增建设用地土地有偿使用费收入</t>
  </si>
  <si>
    <t xml:space="preserve">   九、城市基础设施配套费收入</t>
  </si>
  <si>
    <t xml:space="preserve">   十、污水处理费收入</t>
  </si>
  <si>
    <t xml:space="preserve">   十一、大中型水库库区基金收入</t>
  </si>
  <si>
    <t xml:space="preserve">   十二、国家重大水利工程建设基金收入</t>
  </si>
  <si>
    <t xml:space="preserve">   十三、车辆通行费</t>
  </si>
  <si>
    <t xml:space="preserve">   十四、港口建设费收入</t>
  </si>
  <si>
    <t xml:space="preserve">   十五、民航发展基金收入</t>
  </si>
  <si>
    <t xml:space="preserve">   十六、新型墙体材料专项基金收入</t>
  </si>
  <si>
    <t xml:space="preserve">   十七、农网还贷资金收入</t>
  </si>
  <si>
    <t xml:space="preserve">   十八、旅游发展基金收入</t>
  </si>
  <si>
    <t xml:space="preserve">   十九、其他政府性基金收入</t>
  </si>
  <si>
    <t xml:space="preserve">   二十、彩票发行机构和彩票销售机构的业务费用</t>
  </si>
  <si>
    <t xml:space="preserve">   二十一、彩票公益金收入</t>
  </si>
  <si>
    <t>样表55</t>
  </si>
  <si>
    <t>2016年蓬安县对下政府性基金转移支付补助决算表</t>
  </si>
  <si>
    <t>此表我县无数据 ，为空表。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</si>
  <si>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</si>
  <si>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</si>
  <si>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</si>
  <si>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</si>
  <si>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</si>
  <si>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</si>
  <si>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</si>
  <si>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</si>
  <si>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</si>
  <si>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</si>
  <si>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</si>
  <si>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</si>
  <si>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</si>
  <si>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十四、民航发展基金支出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</si>
  <si>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</si>
  <si>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</si>
  <si>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</si>
  <si>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</si>
  <si>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</si>
  <si>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样表56</t>
  </si>
  <si>
    <t>2016年蓬安县地方政府专项债务余额情况表</t>
  </si>
  <si>
    <t>一、2015年末地方政府专项债务余额</t>
  </si>
  <si>
    <t>二、2016年地方政府专项债务举借额</t>
  </si>
  <si>
    <t>三、2016年地方政府专项债务偿还减少额</t>
  </si>
  <si>
    <t xml:space="preserve">    其中：政府性基金预算安排还本额</t>
  </si>
  <si>
    <t>四、2016年末地方政府专项债务余额</t>
  </si>
  <si>
    <t>样表57</t>
  </si>
  <si>
    <t>20xx年xx市（州）地方政府专项债务分地区限额表</t>
  </si>
  <si>
    <t>样表58</t>
  </si>
  <si>
    <t>2016年蓬安县国有资本经营预算收入决算表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</si>
  <si>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</si>
  <si>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</si>
  <si>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</si>
  <si>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</si>
  <si>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</si>
  <si>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</si>
  <si>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</si>
  <si>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</si>
  <si>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</si>
  <si>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</si>
  <si>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</si>
  <si>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</si>
  <si>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</si>
  <si>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</si>
  <si>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</si>
  <si>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</si>
  <si>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</si>
  <si>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</si>
  <si>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</si>
  <si>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</si>
  <si>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</si>
  <si>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</si>
  <si>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</si>
  <si>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</si>
  <si>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</si>
  <si>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</si>
  <si>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</si>
  <si>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</si>
  <si>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</si>
  <si>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</si>
  <si>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</si>
  <si>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</si>
  <si>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</si>
  <si>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全县国有资本经营预算收入</t>
  </si>
  <si>
    <t>国有资本经营预算转移性收入</t>
  </si>
  <si>
    <t>上年结转收入</t>
  </si>
  <si>
    <t>样表59</t>
  </si>
  <si>
    <t>2016年蓬安县国有资本经营预算支出决算表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</si>
  <si>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</si>
  <si>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</si>
  <si>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</si>
  <si>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国有企业办职教幼教补助支出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</si>
  <si>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</si>
  <si>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国有企业改革成本支出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</si>
  <si>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</si>
  <si>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</si>
  <si>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其中：国有经济结构调整支出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</si>
  <si>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公益性设施投资支出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</si>
  <si>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</si>
  <si>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</si>
  <si>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</si>
  <si>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对外投资合作支出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</si>
  <si>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</si>
  <si>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</si>
  <si>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</si>
  <si>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</si>
  <si>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</si>
  <si>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</si>
  <si>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</si>
  <si>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</si>
  <si>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</si>
  <si>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</si>
  <si>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全县国有资本经营预算支出</t>
  </si>
  <si>
    <t>结转下年支出</t>
  </si>
  <si>
    <t>样表60</t>
  </si>
  <si>
    <t>2016年蓬安县县级国有资本经营预算收入决算表</t>
  </si>
  <si>
    <t>预  算  科  目</t>
  </si>
  <si>
    <r>
      <rPr>
        <b/>
        <sz val="12"/>
        <rFont val="宋体"/>
        <charset val="134"/>
      </rPr>
      <t>样表6</t>
    </r>
    <r>
      <rPr>
        <b/>
        <sz val="12"/>
        <rFont val="宋体"/>
        <charset val="134"/>
      </rPr>
      <t>1</t>
    </r>
  </si>
  <si>
    <t>2016年蓬安县县级国有资本经营预算支出决算表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</si>
  <si>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</si>
  <si>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</si>
  <si>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</si>
  <si>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</si>
  <si>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县级国有资本经营预算支出</t>
  </si>
  <si>
    <t>样表62</t>
  </si>
  <si>
    <t>2016年蓬安县对下国有资本经营预算转移支付分地区决算表</t>
  </si>
  <si>
    <t>此表我县无数据。</t>
  </si>
  <si>
    <t>地区</t>
  </si>
  <si>
    <t>样表63</t>
  </si>
  <si>
    <t>20xx年xx（市、县）社会保险基金收入决算表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</si>
  <si>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</si>
  <si>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</si>
  <si>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</si>
  <si>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</si>
  <si>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</si>
  <si>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</si>
  <si>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</si>
  <si>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</si>
  <si>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</si>
  <si>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</si>
  <si>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</si>
  <si>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</si>
  <si>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</si>
  <si>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</si>
  <si>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</si>
  <si>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</si>
  <si>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</si>
  <si>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</si>
  <si>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</si>
  <si>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</si>
  <si>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</si>
  <si>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</si>
  <si>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</si>
  <si>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</si>
  <si>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>八、城乡居民基本养老保险基金收入</t>
  </si>
  <si>
    <t>社会保险基金收入合计</t>
  </si>
  <si>
    <t>样表64</t>
  </si>
  <si>
    <t>20xx年xx（市、县）社会保险基金支出决算表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</si>
  <si>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</si>
  <si>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</si>
  <si>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</si>
  <si>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</si>
  <si>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</si>
  <si>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</si>
  <si>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</si>
  <si>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</si>
  <si>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</si>
  <si>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</si>
  <si>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</si>
  <si>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</si>
  <si>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</si>
  <si>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</si>
  <si>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</si>
  <si>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</si>
  <si>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</si>
  <si>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</si>
  <si>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</si>
  <si>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</si>
  <si>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</si>
  <si>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</si>
  <si>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>八、城乡居民基本养老保险基金支出</t>
  </si>
  <si>
    <t>社会保险基金支出合计</t>
  </si>
  <si>
    <t>样表65</t>
  </si>
  <si>
    <t>20xx年xx（市、县）级社会保险基金收入决算表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</si>
  <si>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市州上解收入</t>
    </r>
  </si>
  <si>
    <t>样表66</t>
  </si>
  <si>
    <t>20xx年xx（市、县）级社会保险基金支出决算表</t>
  </si>
  <si>
    <t>年初预算</t>
  </si>
  <si>
    <t xml:space="preserve">          补助市县支出</t>
  </si>
  <si>
    <r>
      <rPr>
        <sz val="12"/>
        <rFont val="宋体"/>
        <charset val="134"/>
      </rPr>
      <t xml:space="preserve">         </t>
    </r>
    <r>
      <rPr>
        <sz val="12"/>
        <rFont val="宋体"/>
        <charset val="134"/>
      </rPr>
      <t xml:space="preserve"> 上解统筹基金支出</t>
    </r>
  </si>
  <si>
    <t>样表67</t>
  </si>
  <si>
    <r>
      <rPr>
        <b/>
        <sz val="20"/>
        <rFont val="宋体"/>
        <charset val="134"/>
      </rPr>
      <t>20</t>
    </r>
    <r>
      <rPr>
        <b/>
        <sz val="20"/>
        <rFont val="宋体"/>
        <charset val="134"/>
      </rPr>
      <t>16</t>
    </r>
    <r>
      <rPr>
        <b/>
        <sz val="20"/>
        <rFont val="宋体"/>
        <charset val="134"/>
      </rPr>
      <t>年蓬安县地方政府债务余额情况汇总表</t>
    </r>
  </si>
  <si>
    <t>一、2015年末地方政府债务余额</t>
  </si>
  <si>
    <t>二、2016年地方政府债务举借额</t>
  </si>
  <si>
    <t>三、2016年地方政府债务偿还减少额</t>
  </si>
  <si>
    <t xml:space="preserve">    其中：一般公共预算和政府性基金预算安排还本额</t>
  </si>
  <si>
    <t>四、2016年末地方政府债务余额</t>
  </si>
  <si>
    <t>注：本表反映举借额和偿还额均包含置换债券。</t>
  </si>
  <si>
    <t>样表68</t>
  </si>
  <si>
    <t>20xx年xx市（州）地方政府债务分地区限额汇总表</t>
  </si>
  <si>
    <t>此表应市级填报，县级不填报。</t>
  </si>
  <si>
    <t>去年同比增减%</t>
    <phoneticPr fontId="58" type="noConversion"/>
  </si>
</sst>
</file>

<file path=xl/styles.xml><?xml version="1.0" encoding="utf-8"?>
<styleSheet xmlns="http://schemas.openxmlformats.org/spreadsheetml/2006/main">
  <numFmts count="15">
    <numFmt numFmtId="41" formatCode="_-* #,##0_-;\-* #,##0_-;_-* &quot;-&quot;_-;_-@_-"/>
    <numFmt numFmtId="43" formatCode="_-* #,##0.00_-;\-* #,##0.00_-;_-* &quot;-&quot;??_-;_-@_-"/>
    <numFmt numFmtId="176" formatCode="_ * #,##0.00_ ;_ * \-#,##0.00_ ;_ * &quot;-&quot;??_ ;_ @_ "/>
    <numFmt numFmtId="177" formatCode="0.00_ "/>
    <numFmt numFmtId="178" formatCode="0.0_ "/>
    <numFmt numFmtId="179" formatCode="_(* #,##0_);_(* \(#,##0\);_(* &quot;-&quot;_);_(@_)"/>
    <numFmt numFmtId="180" formatCode="#,##0_);[Red]\(#,##0\)"/>
    <numFmt numFmtId="181" formatCode="0;_輀"/>
    <numFmt numFmtId="182" formatCode="#,##0.00_ "/>
    <numFmt numFmtId="183" formatCode="###0"/>
    <numFmt numFmtId="184" formatCode="0_);[Red]\(0\)"/>
    <numFmt numFmtId="185" formatCode="0.0_);[Red]\(0.0\)"/>
    <numFmt numFmtId="186" formatCode="#,##0_ "/>
    <numFmt numFmtId="187" formatCode="0_ "/>
    <numFmt numFmtId="188" formatCode="____@"/>
  </numFmts>
  <fonts count="6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sz val="12"/>
      <name val="Arial Narrow"/>
      <family val="2"/>
    </font>
    <font>
      <sz val="14"/>
      <color indexed="8"/>
      <name val="黑体"/>
      <charset val="134"/>
    </font>
    <font>
      <sz val="9"/>
      <color indexed="8"/>
      <name val="Arial"/>
      <family val="2"/>
    </font>
    <font>
      <b/>
      <sz val="12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黑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1"/>
      <color indexed="60"/>
      <name val="宋体"/>
      <charset val="134"/>
    </font>
    <font>
      <sz val="10"/>
      <color indexed="17"/>
      <name val="Calibri"/>
      <family val="2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Helv"/>
      <family val="2"/>
    </font>
    <font>
      <sz val="11"/>
      <color indexed="14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0"/>
      <color indexed="8"/>
      <name val="Calibri"/>
      <family val="2"/>
    </font>
    <font>
      <sz val="12"/>
      <color indexed="20"/>
      <name val="宋体"/>
      <charset val="134"/>
    </font>
    <font>
      <sz val="7"/>
      <name val="Small Fonts"/>
      <family val="2"/>
    </font>
    <font>
      <sz val="10"/>
      <name val="MS Sans Serif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9"/>
      <color indexed="8"/>
      <name val="宋体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indexed="17"/>
      <name val="宋体"/>
      <charset val="134"/>
    </font>
    <font>
      <sz val="12"/>
      <name val="Courier"/>
      <family val="3"/>
    </font>
    <font>
      <b/>
      <sz val="12"/>
      <name val="Times New Roman"/>
      <family val="1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0">
    <xf numFmtId="0" fontId="0" fillId="0" borderId="0">
      <alignment vertical="center"/>
    </xf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37" fontId="48" fillId="0" borderId="0"/>
    <xf numFmtId="0" fontId="49" fillId="0" borderId="0"/>
    <xf numFmtId="0" fontId="5" fillId="23" borderId="7" applyNumberFormat="0" applyFont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4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9" fillId="0" borderId="0">
      <alignment vertical="center"/>
    </xf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>
      <alignment vertical="center"/>
    </xf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24" fillId="0" borderId="0">
      <alignment vertical="center"/>
    </xf>
    <xf numFmtId="0" fontId="2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52" fillId="0" borderId="0"/>
    <xf numFmtId="0" fontId="5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9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24" fillId="0" borderId="0"/>
    <xf numFmtId="0" fontId="59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1" fillId="0" borderId="0"/>
    <xf numFmtId="0" fontId="5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9" fillId="0" borderId="0">
      <alignment vertical="center"/>
    </xf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>
      <alignment vertical="center"/>
    </xf>
    <xf numFmtId="0" fontId="5" fillId="0" borderId="0"/>
    <xf numFmtId="0" fontId="5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29" fillId="21" borderId="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49" fillId="0" borderId="0"/>
    <xf numFmtId="179" fontId="5" fillId="0" borderId="0" applyFont="0" applyFill="0" applyBorder="0" applyAlignment="0" applyProtection="0"/>
    <xf numFmtId="4" fontId="4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/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56" fillId="0" borderId="0"/>
    <xf numFmtId="0" fontId="39" fillId="0" borderId="0"/>
    <xf numFmtId="0" fontId="39" fillId="0" borderId="0"/>
    <xf numFmtId="0" fontId="51" fillId="0" borderId="0"/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  <xf numFmtId="0" fontId="24" fillId="23" borderId="7" applyNumberFormat="0" applyFont="0" applyAlignment="0" applyProtection="0">
      <alignment vertical="center"/>
    </xf>
  </cellStyleXfs>
  <cellXfs count="396">
    <xf numFmtId="0" fontId="0" fillId="0" borderId="0" xfId="0">
      <alignment vertical="center"/>
    </xf>
    <xf numFmtId="0" fontId="59" fillId="0" borderId="0" xfId="578" applyBorder="1">
      <alignment vertical="center"/>
    </xf>
    <xf numFmtId="0" fontId="59" fillId="0" borderId="0" xfId="578">
      <alignment vertical="center"/>
    </xf>
    <xf numFmtId="0" fontId="1" fillId="0" borderId="0" xfId="578" applyFont="1" applyBorder="1">
      <alignment vertical="center"/>
    </xf>
    <xf numFmtId="0" fontId="3" fillId="24" borderId="0" xfId="578" applyFont="1" applyFill="1" applyBorder="1" applyAlignment="1">
      <alignment vertical="center" wrapText="1"/>
    </xf>
    <xf numFmtId="0" fontId="4" fillId="24" borderId="0" xfId="578" applyFont="1" applyFill="1" applyBorder="1" applyAlignment="1">
      <alignment horizontal="right" wrapText="1"/>
    </xf>
    <xf numFmtId="0" fontId="1" fillId="24" borderId="10" xfId="578" applyFont="1" applyFill="1" applyBorder="1" applyAlignment="1">
      <alignment horizontal="center" vertical="center" wrapText="1"/>
    </xf>
    <xf numFmtId="0" fontId="4" fillId="24" borderId="10" xfId="578" applyNumberFormat="1" applyFont="1" applyFill="1" applyBorder="1" applyAlignment="1" applyProtection="1">
      <alignment horizontal="center" vertical="center"/>
    </xf>
    <xf numFmtId="185" fontId="5" fillId="0" borderId="10" xfId="510" applyNumberFormat="1" applyFont="1" applyFill="1" applyBorder="1" applyAlignment="1">
      <alignment horizontal="right" vertical="center" wrapText="1"/>
    </xf>
    <xf numFmtId="0" fontId="1" fillId="24" borderId="10" xfId="578" applyNumberFormat="1" applyFont="1" applyFill="1" applyBorder="1" applyAlignment="1" applyProtection="1">
      <alignment horizontal="center" vertical="center"/>
    </xf>
    <xf numFmtId="185" fontId="6" fillId="0" borderId="10" xfId="510" applyNumberFormat="1" applyFont="1" applyFill="1" applyBorder="1" applyAlignment="1">
      <alignment horizontal="right" vertical="center" wrapText="1"/>
    </xf>
    <xf numFmtId="0" fontId="59" fillId="0" borderId="0" xfId="573">
      <alignment vertical="center"/>
    </xf>
    <xf numFmtId="0" fontId="1" fillId="0" borderId="0" xfId="573" applyFont="1">
      <alignment vertical="center"/>
    </xf>
    <xf numFmtId="0" fontId="4" fillId="0" borderId="11" xfId="573" applyFont="1" applyFill="1" applyBorder="1" applyAlignment="1">
      <alignment vertical="center"/>
    </xf>
    <xf numFmtId="0" fontId="4" fillId="0" borderId="11" xfId="573" applyFont="1" applyFill="1" applyBorder="1" applyAlignment="1">
      <alignment horizontal="right"/>
    </xf>
    <xf numFmtId="0" fontId="1" fillId="0" borderId="10" xfId="573" applyFont="1" applyFill="1" applyBorder="1" applyAlignment="1">
      <alignment horizontal="center" vertical="center"/>
    </xf>
    <xf numFmtId="0" fontId="1" fillId="0" borderId="10" xfId="573" applyFont="1" applyFill="1" applyBorder="1" applyAlignment="1">
      <alignment horizontal="left" vertical="center"/>
    </xf>
    <xf numFmtId="181" fontId="1" fillId="0" borderId="10" xfId="573" applyNumberFormat="1" applyFont="1" applyFill="1" applyBorder="1" applyAlignment="1">
      <alignment horizontal="right" vertical="center" wrapText="1"/>
    </xf>
    <xf numFmtId="0" fontId="4" fillId="0" borderId="10" xfId="573" applyFont="1" applyFill="1" applyBorder="1" applyAlignment="1">
      <alignment horizontal="left" vertical="center"/>
    </xf>
    <xf numFmtId="181" fontId="4" fillId="0" borderId="10" xfId="573" applyNumberFormat="1" applyFont="1" applyFill="1" applyBorder="1" applyAlignment="1">
      <alignment horizontal="right" vertical="center" wrapText="1"/>
    </xf>
    <xf numFmtId="0" fontId="4" fillId="0" borderId="0" xfId="573" applyFont="1" applyFill="1" applyBorder="1" applyAlignment="1">
      <alignment horizontal="left" vertical="center"/>
    </xf>
    <xf numFmtId="0" fontId="5" fillId="0" borderId="0" xfId="696" applyFont="1" applyFill="1" applyAlignment="1">
      <alignment vertical="center"/>
    </xf>
    <xf numFmtId="0" fontId="5" fillId="0" borderId="0" xfId="707" applyFont="1" applyFill="1">
      <alignment vertical="center"/>
    </xf>
    <xf numFmtId="0" fontId="6" fillId="0" borderId="0" xfId="696" applyFont="1" applyFill="1" applyAlignment="1">
      <alignment vertical="center"/>
    </xf>
    <xf numFmtId="184" fontId="5" fillId="0" borderId="0" xfId="696" applyNumberFormat="1" applyFont="1" applyFill="1" applyAlignment="1">
      <alignment vertical="center"/>
    </xf>
    <xf numFmtId="186" fontId="6" fillId="0" borderId="10" xfId="709" applyNumberFormat="1" applyFont="1" applyFill="1" applyBorder="1" applyAlignment="1">
      <alignment horizontal="center" vertical="center"/>
    </xf>
    <xf numFmtId="0" fontId="6" fillId="0" borderId="10" xfId="707" applyFont="1" applyFill="1" applyBorder="1" applyAlignment="1">
      <alignment horizontal="center" vertical="center" wrapText="1"/>
    </xf>
    <xf numFmtId="0" fontId="6" fillId="0" borderId="10" xfId="696" applyFont="1" applyFill="1" applyBorder="1" applyAlignment="1">
      <alignment horizontal="center" vertical="center" wrapText="1"/>
    </xf>
    <xf numFmtId="0" fontId="6" fillId="0" borderId="10" xfId="707" applyFont="1" applyFill="1" applyBorder="1" applyAlignment="1">
      <alignment horizontal="justify" vertical="center" wrapText="1"/>
    </xf>
    <xf numFmtId="0" fontId="6" fillId="0" borderId="10" xfId="707" applyFont="1" applyFill="1" applyBorder="1" applyAlignment="1">
      <alignment horizontal="right" vertical="center" wrapText="1"/>
    </xf>
    <xf numFmtId="178" fontId="6" fillId="0" borderId="10" xfId="707" applyNumberFormat="1" applyFont="1" applyFill="1" applyBorder="1" applyAlignment="1">
      <alignment vertical="center" wrapText="1"/>
    </xf>
    <xf numFmtId="0" fontId="8" fillId="0" borderId="10" xfId="707" applyFont="1" applyFill="1" applyBorder="1" applyAlignment="1">
      <alignment vertical="center" wrapText="1"/>
    </xf>
    <xf numFmtId="0" fontId="5" fillId="0" borderId="10" xfId="707" applyFont="1" applyFill="1" applyBorder="1" applyAlignment="1">
      <alignment horizontal="justify" vertical="center" wrapText="1"/>
    </xf>
    <xf numFmtId="0" fontId="5" fillId="0" borderId="10" xfId="707" applyFont="1" applyFill="1" applyBorder="1" applyAlignment="1">
      <alignment horizontal="right" vertical="center" wrapText="1"/>
    </xf>
    <xf numFmtId="0" fontId="5" fillId="0" borderId="10" xfId="707" applyFont="1" applyFill="1" applyBorder="1" applyAlignment="1">
      <alignment vertical="center" wrapText="1"/>
    </xf>
    <xf numFmtId="178" fontId="5" fillId="0" borderId="10" xfId="707" applyNumberFormat="1" applyFont="1" applyFill="1" applyBorder="1" applyAlignment="1">
      <alignment vertical="center" wrapText="1"/>
    </xf>
    <xf numFmtId="0" fontId="9" fillId="0" borderId="10" xfId="707" applyFont="1" applyFill="1" applyBorder="1" applyAlignment="1">
      <alignment vertical="center" wrapText="1"/>
    </xf>
    <xf numFmtId="0" fontId="9" fillId="0" borderId="10" xfId="707" applyFont="1" applyFill="1" applyBorder="1" applyAlignment="1">
      <alignment horizontal="left" vertical="center" wrapText="1"/>
    </xf>
    <xf numFmtId="0" fontId="5" fillId="0" borderId="10" xfId="707" applyFont="1" applyFill="1" applyBorder="1">
      <alignment vertical="center"/>
    </xf>
    <xf numFmtId="0" fontId="5" fillId="0" borderId="10" xfId="707" applyFont="1" applyFill="1" applyBorder="1" applyAlignment="1">
      <alignment horizontal="right" vertical="center"/>
    </xf>
    <xf numFmtId="0" fontId="5" fillId="0" borderId="10" xfId="707" applyFont="1" applyFill="1" applyBorder="1" applyAlignment="1">
      <alignment vertical="center"/>
    </xf>
    <xf numFmtId="0" fontId="8" fillId="0" borderId="10" xfId="707" applyFont="1" applyFill="1" applyBorder="1" applyAlignment="1">
      <alignment horizontal="left" vertical="center" wrapText="1"/>
    </xf>
    <xf numFmtId="178" fontId="6" fillId="0" borderId="10" xfId="707" applyNumberFormat="1" applyFont="1" applyFill="1" applyBorder="1" applyAlignment="1">
      <alignment horizontal="right" vertical="center" wrapText="1"/>
    </xf>
    <xf numFmtId="178" fontId="5" fillId="0" borderId="10" xfId="707" applyNumberFormat="1" applyFont="1" applyFill="1" applyBorder="1" applyAlignment="1">
      <alignment horizontal="right" vertical="center" wrapText="1"/>
    </xf>
    <xf numFmtId="0" fontId="5" fillId="0" borderId="0" xfId="638">
      <alignment vertical="center"/>
    </xf>
    <xf numFmtId="0" fontId="6" fillId="0" borderId="0" xfId="638" applyFont="1">
      <alignment vertical="center"/>
    </xf>
    <xf numFmtId="0" fontId="5" fillId="0" borderId="0" xfId="638" applyAlignment="1">
      <alignment horizontal="right"/>
    </xf>
    <xf numFmtId="0" fontId="10" fillId="0" borderId="10" xfId="63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638" applyBorder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704" applyFont="1" applyBorder="1">
      <alignment vertical="center"/>
    </xf>
    <xf numFmtId="0" fontId="11" fillId="0" borderId="0" xfId="704" applyFont="1" applyFill="1">
      <alignment vertical="center"/>
    </xf>
    <xf numFmtId="0" fontId="5" fillId="0" borderId="0" xfId="704" applyFont="1" applyFill="1">
      <alignment vertical="center"/>
    </xf>
    <xf numFmtId="0" fontId="5" fillId="0" borderId="0" xfId="704" applyFont="1">
      <alignment vertical="center"/>
    </xf>
    <xf numFmtId="0" fontId="6" fillId="0" borderId="0" xfId="695" applyFont="1" applyFill="1" applyAlignment="1">
      <alignment vertical="center"/>
    </xf>
    <xf numFmtId="0" fontId="5" fillId="0" borderId="0" xfId="704" applyFont="1" applyBorder="1" applyAlignment="1">
      <alignment horizontal="center" vertical="center"/>
    </xf>
    <xf numFmtId="0" fontId="5" fillId="0" borderId="0" xfId="704" applyFont="1" applyAlignment="1">
      <alignment horizontal="right"/>
    </xf>
    <xf numFmtId="0" fontId="6" fillId="0" borderId="10" xfId="704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701" applyFont="1" applyBorder="1" applyAlignment="1">
      <alignment vertical="center"/>
    </xf>
    <xf numFmtId="184" fontId="6" fillId="0" borderId="10" xfId="702" applyNumberFormat="1" applyFont="1" applyFill="1" applyBorder="1" applyAlignment="1">
      <alignment horizontal="right" vertical="center" wrapText="1"/>
    </xf>
    <xf numFmtId="0" fontId="5" fillId="0" borderId="10" xfId="701" applyFont="1" applyBorder="1" applyAlignment="1">
      <alignment vertical="center"/>
    </xf>
    <xf numFmtId="0" fontId="5" fillId="0" borderId="10" xfId="701" applyFont="1" applyBorder="1" applyAlignment="1">
      <alignment horizontal="right" vertical="center"/>
    </xf>
    <xf numFmtId="0" fontId="5" fillId="0" borderId="10" xfId="704" applyFont="1" applyBorder="1">
      <alignment vertical="center"/>
    </xf>
    <xf numFmtId="0" fontId="5" fillId="0" borderId="12" xfId="701" applyFont="1" applyBorder="1" applyAlignment="1">
      <alignment vertical="center"/>
    </xf>
    <xf numFmtId="184" fontId="5" fillId="0" borderId="10" xfId="702" applyNumberFormat="1" applyFont="1" applyFill="1" applyBorder="1" applyAlignment="1">
      <alignment horizontal="right" vertical="center" wrapText="1"/>
    </xf>
    <xf numFmtId="0" fontId="6" fillId="0" borderId="10" xfId="701" applyFont="1" applyBorder="1" applyAlignment="1">
      <alignment horizontal="right" vertical="center"/>
    </xf>
    <xf numFmtId="0" fontId="11" fillId="0" borderId="10" xfId="704" applyFont="1" applyFill="1" applyBorder="1">
      <alignment vertical="center"/>
    </xf>
    <xf numFmtId="0" fontId="5" fillId="0" borderId="10" xfId="704" applyFont="1" applyFill="1" applyBorder="1">
      <alignment vertical="center"/>
    </xf>
    <xf numFmtId="0" fontId="6" fillId="0" borderId="10" xfId="701" applyFont="1" applyFill="1" applyBorder="1" applyAlignment="1">
      <alignment horizontal="center" vertical="center"/>
    </xf>
    <xf numFmtId="0" fontId="5" fillId="0" borderId="0" xfId="704" applyFont="1" applyFill="1" applyAlignment="1">
      <alignment horizontal="center" vertical="center"/>
    </xf>
    <xf numFmtId="0" fontId="6" fillId="0" borderId="0" xfId="704" applyFont="1" applyFill="1" applyAlignment="1">
      <alignment horizontal="center" vertical="center"/>
    </xf>
    <xf numFmtId="0" fontId="12" fillId="0" borderId="0" xfId="704" applyFont="1" applyFill="1">
      <alignment vertical="center"/>
    </xf>
    <xf numFmtId="0" fontId="6" fillId="0" borderId="0" xfId="704" applyFont="1">
      <alignment vertical="center"/>
    </xf>
    <xf numFmtId="0" fontId="6" fillId="0" borderId="0" xfId="704" applyFont="1" applyAlignment="1">
      <alignment horizontal="center" vertical="center"/>
    </xf>
    <xf numFmtId="0" fontId="5" fillId="0" borderId="0" xfId="704" applyFont="1" applyAlignment="1">
      <alignment horizontal="center" vertical="center"/>
    </xf>
    <xf numFmtId="0" fontId="5" fillId="0" borderId="0" xfId="704" applyFont="1" applyFill="1" applyBorder="1" applyAlignment="1">
      <alignment horizontal="center" vertical="center"/>
    </xf>
    <xf numFmtId="0" fontId="5" fillId="0" borderId="0" xfId="704" applyFont="1" applyFill="1" applyAlignment="1">
      <alignment horizontal="right"/>
    </xf>
    <xf numFmtId="0" fontId="6" fillId="0" borderId="10" xfId="704" applyFont="1" applyFill="1" applyBorder="1" applyAlignment="1">
      <alignment horizontal="center" vertical="center"/>
    </xf>
    <xf numFmtId="177" fontId="6" fillId="0" borderId="10" xfId="705" applyNumberFormat="1" applyFont="1" applyFill="1" applyBorder="1" applyAlignment="1">
      <alignment vertical="center"/>
    </xf>
    <xf numFmtId="0" fontId="6" fillId="0" borderId="10" xfId="704" applyFont="1" applyBorder="1">
      <alignment vertical="center"/>
    </xf>
    <xf numFmtId="177" fontId="5" fillId="0" borderId="10" xfId="705" applyNumberFormat="1" applyFont="1" applyFill="1" applyBorder="1" applyAlignment="1">
      <alignment vertical="center"/>
    </xf>
    <xf numFmtId="184" fontId="5" fillId="0" borderId="10" xfId="705" applyNumberFormat="1" applyFont="1" applyFill="1" applyBorder="1" applyAlignment="1">
      <alignment horizontal="right" vertical="center" wrapText="1"/>
    </xf>
    <xf numFmtId="0" fontId="5" fillId="0" borderId="10" xfId="702" applyFont="1" applyBorder="1" applyAlignment="1">
      <alignment vertical="center"/>
    </xf>
    <xf numFmtId="0" fontId="5" fillId="0" borderId="10" xfId="704" applyBorder="1">
      <alignment vertical="center"/>
    </xf>
    <xf numFmtId="184" fontId="6" fillId="0" borderId="10" xfId="705" applyNumberFormat="1" applyFont="1" applyFill="1" applyBorder="1" applyAlignment="1">
      <alignment horizontal="right" vertical="center" wrapText="1"/>
    </xf>
    <xf numFmtId="0" fontId="5" fillId="0" borderId="10" xfId="703" applyFont="1" applyFill="1" applyBorder="1" applyAlignment="1">
      <alignment horizontal="left" vertical="center" wrapText="1"/>
    </xf>
    <xf numFmtId="0" fontId="6" fillId="0" borderId="10" xfId="702" applyFont="1" applyBorder="1" applyAlignment="1">
      <alignment horizontal="center" vertical="center"/>
    </xf>
    <xf numFmtId="177" fontId="6" fillId="0" borderId="10" xfId="705" applyNumberFormat="1" applyFont="1" applyFill="1" applyBorder="1" applyAlignment="1">
      <alignment horizontal="center" vertical="center"/>
    </xf>
    <xf numFmtId="0" fontId="5" fillId="0" borderId="0" xfId="704" applyFill="1">
      <alignment vertical="center"/>
    </xf>
    <xf numFmtId="0" fontId="5" fillId="0" borderId="0" xfId="704">
      <alignment vertical="center"/>
    </xf>
    <xf numFmtId="0" fontId="10" fillId="0" borderId="0" xfId="696" applyFont="1" applyFill="1" applyAlignment="1">
      <alignment vertical="center"/>
    </xf>
    <xf numFmtId="0" fontId="5" fillId="0" borderId="0" xfId="704" applyAlignment="1">
      <alignment horizontal="right"/>
    </xf>
    <xf numFmtId="0" fontId="6" fillId="0" borderId="12" xfId="701" applyFont="1" applyBorder="1" applyAlignment="1">
      <alignment vertical="center"/>
    </xf>
    <xf numFmtId="0" fontId="5" fillId="0" borderId="10" xfId="704" applyFill="1" applyBorder="1">
      <alignment vertical="center"/>
    </xf>
    <xf numFmtId="0" fontId="5" fillId="0" borderId="12" xfId="701" applyFont="1" applyFill="1" applyBorder="1" applyAlignment="1">
      <alignment horizontal="left" vertical="center"/>
    </xf>
    <xf numFmtId="0" fontId="6" fillId="0" borderId="12" xfId="701" applyFont="1" applyFill="1" applyBorder="1" applyAlignment="1">
      <alignment horizontal="center" vertical="center"/>
    </xf>
    <xf numFmtId="0" fontId="6" fillId="0" borderId="10" xfId="702" applyFont="1" applyBorder="1" applyAlignment="1">
      <alignment vertical="center"/>
    </xf>
    <xf numFmtId="0" fontId="5" fillId="0" borderId="10" xfId="702" applyBorder="1" applyAlignment="1">
      <alignment vertical="center"/>
    </xf>
    <xf numFmtId="0" fontId="5" fillId="0" borderId="10" xfId="702" applyFill="1" applyBorder="1" applyAlignment="1">
      <alignment vertical="center"/>
    </xf>
    <xf numFmtId="0" fontId="5" fillId="0" borderId="10" xfId="702" applyFont="1" applyFill="1" applyBorder="1" applyAlignment="1">
      <alignment vertical="center"/>
    </xf>
    <xf numFmtId="0" fontId="13" fillId="0" borderId="0" xfId="578" applyFont="1" applyBorder="1">
      <alignment vertical="center"/>
    </xf>
    <xf numFmtId="0" fontId="4" fillId="24" borderId="11" xfId="578" applyFont="1" applyFill="1" applyBorder="1" applyAlignment="1">
      <alignment vertical="center"/>
    </xf>
    <xf numFmtId="0" fontId="4" fillId="24" borderId="11" xfId="578" applyFont="1" applyFill="1" applyBorder="1" applyAlignment="1">
      <alignment horizontal="right"/>
    </xf>
    <xf numFmtId="0" fontId="1" fillId="0" borderId="10" xfId="510" applyFont="1" applyFill="1" applyBorder="1" applyAlignment="1">
      <alignment horizontal="center" vertical="center"/>
    </xf>
    <xf numFmtId="0" fontId="1" fillId="0" borderId="10" xfId="510" applyFont="1" applyFill="1" applyBorder="1" applyAlignment="1">
      <alignment horizontal="left" vertical="center"/>
    </xf>
    <xf numFmtId="0" fontId="1" fillId="0" borderId="10" xfId="578" applyFont="1" applyFill="1" applyBorder="1" applyAlignment="1">
      <alignment horizontal="right" vertical="center" wrapText="1"/>
    </xf>
    <xf numFmtId="0" fontId="4" fillId="0" borderId="10" xfId="510" applyFont="1" applyFill="1" applyBorder="1" applyAlignment="1">
      <alignment horizontal="left" vertical="center"/>
    </xf>
    <xf numFmtId="0" fontId="4" fillId="0" borderId="10" xfId="578" applyFont="1" applyFill="1" applyBorder="1" applyAlignment="1">
      <alignment horizontal="right" vertical="center" wrapText="1"/>
    </xf>
    <xf numFmtId="0" fontId="1" fillId="0" borderId="10" xfId="578" applyNumberFormat="1" applyFont="1" applyFill="1" applyBorder="1" applyAlignment="1" applyProtection="1">
      <alignment vertical="center" wrapText="1"/>
    </xf>
    <xf numFmtId="0" fontId="4" fillId="24" borderId="0" xfId="578" applyFont="1" applyFill="1" applyBorder="1">
      <alignment vertical="center"/>
    </xf>
    <xf numFmtId="0" fontId="4" fillId="24" borderId="0" xfId="578" applyFont="1" applyFill="1" applyBorder="1" applyAlignment="1">
      <alignment horizontal="left" vertical="center" wrapText="1"/>
    </xf>
    <xf numFmtId="0" fontId="14" fillId="24" borderId="0" xfId="578" applyFont="1" applyFill="1" applyBorder="1">
      <alignment vertical="center"/>
    </xf>
    <xf numFmtId="0" fontId="4" fillId="24" borderId="0" xfId="578" applyFont="1" applyFill="1" applyBorder="1" applyAlignment="1">
      <alignment horizontal="left" vertical="center"/>
    </xf>
    <xf numFmtId="0" fontId="5" fillId="0" borderId="0" xfId="595" applyFont="1"/>
    <xf numFmtId="0" fontId="5" fillId="24" borderId="0" xfId="595" applyFill="1"/>
    <xf numFmtId="0" fontId="5" fillId="0" borderId="0" xfId="595"/>
    <xf numFmtId="0" fontId="6" fillId="24" borderId="0" xfId="595" applyFont="1" applyFill="1" applyAlignment="1">
      <alignment vertical="center"/>
    </xf>
    <xf numFmtId="0" fontId="15" fillId="24" borderId="0" xfId="595" applyFont="1" applyFill="1"/>
    <xf numFmtId="0" fontId="5" fillId="24" borderId="11" xfId="595" applyFont="1" applyFill="1" applyBorder="1" applyAlignment="1">
      <alignment horizontal="right"/>
    </xf>
    <xf numFmtId="0" fontId="6" fillId="24" borderId="10" xfId="595" applyFont="1" applyFill="1" applyBorder="1" applyAlignment="1">
      <alignment horizontal="center" vertical="center"/>
    </xf>
    <xf numFmtId="3" fontId="16" fillId="24" borderId="10" xfId="595" applyNumberFormat="1" applyFont="1" applyFill="1" applyBorder="1" applyAlignment="1" applyProtection="1">
      <alignment horizontal="left" vertical="center"/>
    </xf>
    <xf numFmtId="1" fontId="6" fillId="24" borderId="10" xfId="595" applyNumberFormat="1" applyFont="1" applyFill="1" applyBorder="1" applyAlignment="1" applyProtection="1">
      <alignment horizontal="right" vertical="center"/>
    </xf>
    <xf numFmtId="0" fontId="5" fillId="0" borderId="10" xfId="509" applyFill="1" applyBorder="1" applyAlignment="1">
      <alignment horizontal="left" vertical="center"/>
    </xf>
    <xf numFmtId="1" fontId="5" fillId="24" borderId="10" xfId="595" applyNumberFormat="1" applyFont="1" applyFill="1" applyBorder="1" applyAlignment="1">
      <alignment horizontal="right" vertical="center"/>
    </xf>
    <xf numFmtId="0" fontId="5" fillId="0" borderId="10" xfId="509" applyFont="1" applyFill="1" applyBorder="1" applyAlignment="1">
      <alignment horizontal="left" vertical="center"/>
    </xf>
    <xf numFmtId="0" fontId="5" fillId="0" borderId="0" xfId="595" applyFill="1"/>
    <xf numFmtId="0" fontId="6" fillId="0" borderId="0" xfId="595" applyFont="1" applyFill="1" applyAlignment="1">
      <alignment vertical="center"/>
    </xf>
    <xf numFmtId="0" fontId="15" fillId="0" borderId="0" xfId="595" applyFont="1" applyFill="1"/>
    <xf numFmtId="186" fontId="5" fillId="0" borderId="0" xfId="509" applyNumberFormat="1" applyFont="1" applyFill="1" applyAlignment="1">
      <alignment horizontal="right" wrapText="1"/>
    </xf>
    <xf numFmtId="0" fontId="16" fillId="0" borderId="10" xfId="595" applyFont="1" applyFill="1" applyBorder="1" applyAlignment="1">
      <alignment horizontal="center" vertical="center"/>
    </xf>
    <xf numFmtId="0" fontId="16" fillId="0" borderId="10" xfId="595" applyNumberFormat="1" applyFont="1" applyFill="1" applyBorder="1" applyAlignment="1" applyProtection="1">
      <alignment horizontal="left" vertical="center"/>
    </xf>
    <xf numFmtId="186" fontId="6" fillId="0" borderId="10" xfId="564" applyNumberFormat="1" applyFont="1" applyFill="1" applyBorder="1" applyAlignment="1">
      <alignment horizontal="right" vertical="center" wrapText="1"/>
    </xf>
    <xf numFmtId="186" fontId="5" fillId="0" borderId="10" xfId="564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left" vertical="center"/>
    </xf>
    <xf numFmtId="187" fontId="5" fillId="0" borderId="10" xfId="509" applyNumberFormat="1" applyFont="1" applyFill="1" applyBorder="1" applyAlignment="1">
      <alignment horizontal="left" vertical="center"/>
    </xf>
    <xf numFmtId="0" fontId="5" fillId="0" borderId="0" xfId="697" applyFont="1" applyFill="1" applyAlignment="1">
      <alignment vertical="center"/>
    </xf>
    <xf numFmtId="187" fontId="5" fillId="0" borderId="0" xfId="595" applyNumberFormat="1" applyAlignment="1">
      <alignment horizontal="center"/>
    </xf>
    <xf numFmtId="0" fontId="6" fillId="0" borderId="0" xfId="697" applyFont="1" applyFill="1" applyAlignment="1">
      <alignment vertical="center"/>
    </xf>
    <xf numFmtId="184" fontId="5" fillId="0" borderId="0" xfId="697" applyNumberFormat="1" applyFont="1" applyFill="1" applyAlignment="1">
      <alignment vertical="center"/>
    </xf>
    <xf numFmtId="0" fontId="15" fillId="0" borderId="0" xfId="564" applyFont="1" applyFill="1" applyAlignment="1">
      <alignment vertical="center"/>
    </xf>
    <xf numFmtId="187" fontId="17" fillId="0" borderId="0" xfId="564" applyNumberFormat="1" applyFont="1" applyFill="1" applyAlignment="1">
      <alignment horizontal="center" vertical="center"/>
    </xf>
    <xf numFmtId="0" fontId="17" fillId="0" borderId="0" xfId="564" applyFont="1" applyFill="1" applyAlignment="1">
      <alignment vertical="center"/>
    </xf>
    <xf numFmtId="186" fontId="5" fillId="0" borderId="0" xfId="509" applyNumberFormat="1" applyFont="1" applyAlignment="1">
      <alignment horizontal="right" wrapText="1"/>
    </xf>
    <xf numFmtId="0" fontId="6" fillId="0" borderId="10" xfId="652" applyFont="1" applyFill="1" applyBorder="1" applyAlignment="1">
      <alignment horizontal="center" vertical="center"/>
    </xf>
    <xf numFmtId="187" fontId="6" fillId="0" borderId="10" xfId="652" applyNumberFormat="1" applyFont="1" applyFill="1" applyBorder="1" applyAlignment="1">
      <alignment horizontal="center" vertical="center"/>
    </xf>
    <xf numFmtId="0" fontId="6" fillId="0" borderId="10" xfId="564" applyFont="1" applyFill="1" applyBorder="1" applyAlignment="1">
      <alignment horizontal="left" vertical="center"/>
    </xf>
    <xf numFmtId="186" fontId="6" fillId="0" borderId="10" xfId="652" applyNumberFormat="1" applyFont="1" applyFill="1" applyBorder="1" applyAlignment="1">
      <alignment horizontal="right" vertical="center" wrapText="1"/>
    </xf>
    <xf numFmtId="0" fontId="1" fillId="0" borderId="10" xfId="564" applyFont="1" applyBorder="1" applyAlignment="1">
      <alignment horizontal="left" vertical="center"/>
    </xf>
    <xf numFmtId="188" fontId="1" fillId="0" borderId="10" xfId="564" applyNumberFormat="1" applyFont="1" applyBorder="1" applyAlignment="1">
      <alignment vertical="center"/>
    </xf>
    <xf numFmtId="186" fontId="6" fillId="0" borderId="10" xfId="595" applyNumberFormat="1" applyFont="1" applyBorder="1" applyAlignment="1">
      <alignment horizontal="right" vertical="center" wrapText="1"/>
    </xf>
    <xf numFmtId="188" fontId="1" fillId="0" borderId="10" xfId="564" applyNumberFormat="1" applyFont="1" applyFill="1" applyBorder="1" applyAlignment="1">
      <alignment vertical="center"/>
    </xf>
    <xf numFmtId="0" fontId="4" fillId="0" borderId="10" xfId="564" applyFont="1" applyFill="1" applyBorder="1" applyAlignment="1">
      <alignment vertical="center"/>
    </xf>
    <xf numFmtId="188" fontId="4" fillId="0" borderId="10" xfId="564" applyNumberFormat="1" applyFont="1" applyBorder="1" applyAlignment="1">
      <alignment horizontal="left" vertical="center"/>
    </xf>
    <xf numFmtId="0" fontId="6" fillId="0" borderId="10" xfId="564" applyFont="1" applyFill="1" applyBorder="1" applyAlignment="1">
      <alignment horizontal="center" vertical="center"/>
    </xf>
    <xf numFmtId="0" fontId="6" fillId="0" borderId="0" xfId="708" applyFont="1">
      <alignment vertical="center"/>
    </xf>
    <xf numFmtId="0" fontId="5" fillId="0" borderId="0" xfId="708">
      <alignment vertical="center"/>
    </xf>
    <xf numFmtId="186" fontId="5" fillId="0" borderId="0" xfId="708" applyNumberFormat="1" applyFont="1" applyAlignment="1"/>
    <xf numFmtId="186" fontId="5" fillId="0" borderId="0" xfId="708" applyNumberFormat="1" applyFont="1" applyAlignment="1">
      <alignment vertical="center"/>
    </xf>
    <xf numFmtId="186" fontId="6" fillId="0" borderId="10" xfId="708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/>
    </xf>
    <xf numFmtId="186" fontId="1" fillId="0" borderId="10" xfId="509" applyNumberFormat="1" applyFont="1" applyFill="1" applyBorder="1" applyAlignment="1" applyProtection="1">
      <alignment vertical="center" wrapText="1"/>
    </xf>
    <xf numFmtId="186" fontId="6" fillId="0" borderId="10" xfId="708" applyNumberFormat="1" applyFont="1" applyBorder="1">
      <alignment vertical="center"/>
    </xf>
    <xf numFmtId="186" fontId="4" fillId="0" borderId="10" xfId="572" applyNumberFormat="1" applyFont="1" applyFill="1" applyBorder="1" applyAlignment="1">
      <alignment horizontal="right" vertical="center"/>
    </xf>
    <xf numFmtId="186" fontId="5" fillId="0" borderId="10" xfId="708" applyNumberFormat="1" applyBorder="1">
      <alignment vertical="center"/>
    </xf>
    <xf numFmtId="186" fontId="4" fillId="0" borderId="10" xfId="509" applyNumberFormat="1" applyFont="1" applyFill="1" applyBorder="1" applyAlignment="1" applyProtection="1">
      <alignment vertical="center" wrapText="1"/>
    </xf>
    <xf numFmtId="186" fontId="6" fillId="0" borderId="10" xfId="509" applyNumberFormat="1" applyFont="1" applyFill="1" applyBorder="1" applyAlignment="1" applyProtection="1">
      <alignment vertical="center" wrapText="1"/>
    </xf>
    <xf numFmtId="186" fontId="5" fillId="0" borderId="10" xfId="509" applyNumberFormat="1" applyFont="1" applyFill="1" applyBorder="1" applyAlignment="1" applyProtection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1" fillId="0" borderId="10" xfId="510" applyFont="1" applyBorder="1" applyAlignment="1">
      <alignment horizontal="center" vertical="center"/>
    </xf>
    <xf numFmtId="186" fontId="6" fillId="0" borderId="10" xfId="510" applyNumberFormat="1" applyFont="1" applyBorder="1" applyAlignment="1">
      <alignment vertical="center"/>
    </xf>
    <xf numFmtId="0" fontId="5" fillId="0" borderId="0" xfId="708" applyFont="1" applyFill="1">
      <alignment vertical="center"/>
    </xf>
    <xf numFmtId="186" fontId="5" fillId="0" borderId="0" xfId="510" applyNumberFormat="1" applyFont="1" applyAlignment="1">
      <alignment vertical="center"/>
    </xf>
    <xf numFmtId="186" fontId="5" fillId="0" borderId="0" xfId="510" applyNumberFormat="1" applyFont="1" applyFill="1" applyAlignment="1">
      <alignment vertical="center"/>
    </xf>
    <xf numFmtId="186" fontId="5" fillId="0" borderId="0" xfId="510" applyNumberFormat="1" applyFont="1"/>
    <xf numFmtId="0" fontId="18" fillId="0" borderId="0" xfId="696" applyFont="1" applyFill="1" applyAlignment="1">
      <alignment vertical="center"/>
    </xf>
    <xf numFmtId="186" fontId="5" fillId="0" borderId="0" xfId="510" applyNumberFormat="1" applyFont="1" applyAlignment="1">
      <alignment horizontal="right" vertical="center"/>
    </xf>
    <xf numFmtId="186" fontId="6" fillId="0" borderId="10" xfId="510" applyNumberFormat="1" applyFont="1" applyBorder="1" applyAlignment="1">
      <alignment horizontal="center" vertical="center"/>
    </xf>
    <xf numFmtId="0" fontId="4" fillId="0" borderId="10" xfId="510" applyFont="1" applyFill="1" applyBorder="1" applyAlignment="1">
      <alignment horizontal="left" vertical="center" wrapText="1"/>
    </xf>
    <xf numFmtId="187" fontId="4" fillId="0" borderId="10" xfId="510" applyNumberFormat="1" applyFont="1" applyFill="1" applyBorder="1" applyAlignment="1">
      <alignment horizontal="right" vertical="center" wrapText="1"/>
    </xf>
    <xf numFmtId="186" fontId="5" fillId="0" borderId="10" xfId="510" applyNumberFormat="1" applyFont="1" applyBorder="1" applyAlignment="1">
      <alignment vertical="center"/>
    </xf>
    <xf numFmtId="187" fontId="4" fillId="0" borderId="10" xfId="510" applyNumberFormat="1" applyFont="1" applyFill="1" applyBorder="1" applyAlignment="1" applyProtection="1">
      <alignment vertical="center" wrapText="1"/>
    </xf>
    <xf numFmtId="186" fontId="5" fillId="0" borderId="10" xfId="51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87" fontId="0" fillId="0" borderId="0" xfId="0" applyNumberFormat="1" applyAlignment="1">
      <alignment horizontal="center"/>
    </xf>
    <xf numFmtId="0" fontId="18" fillId="0" borderId="0" xfId="698" applyFont="1" applyFill="1" applyAlignment="1">
      <alignment vertical="center"/>
    </xf>
    <xf numFmtId="184" fontId="5" fillId="0" borderId="0" xfId="698" applyNumberFormat="1" applyFont="1" applyFill="1" applyAlignment="1">
      <alignment vertical="center"/>
    </xf>
    <xf numFmtId="0" fontId="5" fillId="0" borderId="0" xfId="698" applyFont="1" applyFill="1" applyAlignment="1">
      <alignment vertical="center"/>
    </xf>
    <xf numFmtId="0" fontId="15" fillId="0" borderId="0" xfId="565" applyFont="1" applyFill="1" applyAlignment="1">
      <alignment vertical="center"/>
    </xf>
    <xf numFmtId="187" fontId="17" fillId="0" borderId="0" xfId="565" applyNumberFormat="1" applyFont="1" applyFill="1" applyAlignment="1">
      <alignment horizontal="center" vertical="center"/>
    </xf>
    <xf numFmtId="0" fontId="17" fillId="0" borderId="0" xfId="565" applyFont="1" applyFill="1" applyAlignment="1">
      <alignment vertical="center"/>
    </xf>
    <xf numFmtId="186" fontId="5" fillId="0" borderId="0" xfId="510" applyNumberFormat="1" applyFont="1" applyAlignment="1">
      <alignment horizontal="right" wrapText="1"/>
    </xf>
    <xf numFmtId="0" fontId="6" fillId="0" borderId="10" xfId="653" applyFont="1" applyFill="1" applyBorder="1" applyAlignment="1">
      <alignment horizontal="center" vertical="center"/>
    </xf>
    <xf numFmtId="187" fontId="6" fillId="0" borderId="10" xfId="653" applyNumberFormat="1" applyFont="1" applyFill="1" applyBorder="1" applyAlignment="1">
      <alignment horizontal="center" vertical="center"/>
    </xf>
    <xf numFmtId="0" fontId="6" fillId="0" borderId="10" xfId="565" applyFont="1" applyFill="1" applyBorder="1" applyAlignment="1">
      <alignment horizontal="left" vertical="center"/>
    </xf>
    <xf numFmtId="186" fontId="6" fillId="0" borderId="10" xfId="653" applyNumberFormat="1" applyFont="1" applyFill="1" applyBorder="1" applyAlignment="1">
      <alignment horizontal="right" vertical="center" wrapText="1"/>
    </xf>
    <xf numFmtId="0" fontId="1" fillId="0" borderId="10" xfId="565" applyFont="1" applyFill="1" applyBorder="1" applyAlignment="1">
      <alignment horizontal="left" vertical="center"/>
    </xf>
    <xf numFmtId="186" fontId="6" fillId="0" borderId="10" xfId="565" applyNumberFormat="1" applyFont="1" applyFill="1" applyBorder="1" applyAlignment="1">
      <alignment horizontal="right" vertical="center" wrapText="1"/>
    </xf>
    <xf numFmtId="0" fontId="1" fillId="0" borderId="10" xfId="565" applyFont="1" applyFill="1" applyBorder="1" applyAlignment="1">
      <alignment vertical="center"/>
    </xf>
    <xf numFmtId="188" fontId="1" fillId="0" borderId="10" xfId="565" applyNumberFormat="1" applyFont="1" applyFill="1" applyBorder="1" applyAlignment="1">
      <alignment horizontal="left" vertical="center"/>
    </xf>
    <xf numFmtId="188" fontId="1" fillId="0" borderId="10" xfId="565" applyNumberFormat="1" applyFont="1" applyFill="1" applyBorder="1" applyAlignment="1">
      <alignment vertical="center"/>
    </xf>
    <xf numFmtId="186" fontId="6" fillId="0" borderId="10" xfId="596" applyNumberFormat="1" applyFont="1" applyFill="1" applyBorder="1" applyAlignment="1">
      <alignment horizontal="right" vertical="center" wrapText="1"/>
    </xf>
    <xf numFmtId="188" fontId="4" fillId="0" borderId="10" xfId="565" applyNumberFormat="1" applyFont="1" applyFill="1" applyBorder="1" applyAlignment="1">
      <alignment horizontal="left" vertical="center"/>
    </xf>
    <xf numFmtId="186" fontId="5" fillId="0" borderId="10" xfId="565" applyNumberFormat="1" applyFont="1" applyFill="1" applyBorder="1" applyAlignment="1">
      <alignment horizontal="right" vertical="center" wrapText="1"/>
    </xf>
    <xf numFmtId="186" fontId="5" fillId="0" borderId="10" xfId="596" applyNumberFormat="1" applyFont="1" applyFill="1" applyBorder="1" applyAlignment="1">
      <alignment horizontal="right" vertical="center" wrapText="1"/>
    </xf>
    <xf numFmtId="0" fontId="5" fillId="0" borderId="10" xfId="596" applyFont="1" applyFill="1" applyBorder="1"/>
    <xf numFmtId="0" fontId="6" fillId="0" borderId="10" xfId="565" applyFont="1" applyFill="1" applyBorder="1" applyAlignment="1">
      <alignment horizontal="center" vertical="center"/>
    </xf>
    <xf numFmtId="0" fontId="5" fillId="0" borderId="0" xfId="696" applyFont="1" applyFill="1" applyBorder="1" applyAlignment="1">
      <alignment vertical="center" wrapText="1"/>
    </xf>
    <xf numFmtId="186" fontId="4" fillId="0" borderId="10" xfId="510" applyNumberFormat="1" applyFont="1" applyBorder="1" applyAlignment="1">
      <alignment horizontal="left" vertical="center" wrapText="1"/>
    </xf>
    <xf numFmtId="0" fontId="4" fillId="0" borderId="10" xfId="510" applyFont="1" applyBorder="1" applyAlignment="1">
      <alignment horizontal="left" vertical="center" wrapText="1"/>
    </xf>
    <xf numFmtId="186" fontId="4" fillId="0" borderId="10" xfId="510" applyNumberFormat="1" applyFont="1" applyBorder="1" applyAlignment="1">
      <alignment horizontal="left" vertical="center"/>
    </xf>
    <xf numFmtId="0" fontId="4" fillId="0" borderId="10" xfId="510" applyFont="1" applyBorder="1" applyAlignment="1">
      <alignment horizontal="left" vertical="center"/>
    </xf>
    <xf numFmtId="0" fontId="1" fillId="0" borderId="0" xfId="578" applyFont="1" applyAlignment="1">
      <alignment horizontal="left" vertical="center"/>
    </xf>
    <xf numFmtId="0" fontId="8" fillId="0" borderId="0" xfId="510" applyFont="1" applyFill="1" applyAlignment="1">
      <alignment horizontal="center" vertical="center" wrapText="1"/>
    </xf>
    <xf numFmtId="0" fontId="8" fillId="0" borderId="0" xfId="510" applyFont="1" applyFill="1"/>
    <xf numFmtId="0" fontId="5" fillId="0" borderId="0" xfId="510" applyFont="1" applyFill="1" applyBorder="1"/>
    <xf numFmtId="0" fontId="8" fillId="0" borderId="0" xfId="510" applyFont="1" applyFill="1" applyBorder="1" applyAlignment="1">
      <alignment horizontal="center"/>
    </xf>
    <xf numFmtId="0" fontId="5" fillId="0" borderId="0" xfId="510" applyFont="1" applyFill="1"/>
    <xf numFmtId="0" fontId="5" fillId="0" borderId="0" xfId="510" applyFont="1" applyFill="1" applyAlignment="1">
      <alignment horizontal="center"/>
    </xf>
    <xf numFmtId="0" fontId="8" fillId="0" borderId="0" xfId="510" applyFont="1" applyFill="1" applyBorder="1" applyAlignment="1">
      <alignment horizontal="center" vertical="center" wrapText="1"/>
    </xf>
    <xf numFmtId="0" fontId="19" fillId="0" borderId="0" xfId="510" applyFont="1" applyFill="1" applyBorder="1" applyAlignment="1">
      <alignment horizontal="center" vertical="center" wrapText="1"/>
    </xf>
    <xf numFmtId="0" fontId="6" fillId="0" borderId="0" xfId="510" applyFont="1" applyFill="1" applyBorder="1" applyAlignment="1">
      <alignment horizontal="left" vertical="center" wrapText="1"/>
    </xf>
    <xf numFmtId="0" fontId="8" fillId="0" borderId="0" xfId="510" applyFont="1" applyFill="1" applyAlignment="1">
      <alignment horizontal="right" vertical="center" wrapText="1"/>
    </xf>
    <xf numFmtId="0" fontId="8" fillId="0" borderId="0" xfId="510" applyFont="1" applyFill="1" applyBorder="1"/>
    <xf numFmtId="0" fontId="6" fillId="0" borderId="0" xfId="510" applyFont="1" applyFill="1" applyBorder="1" applyAlignment="1">
      <alignment horizontal="center" vertical="center" wrapText="1"/>
    </xf>
    <xf numFmtId="0" fontId="6" fillId="0" borderId="10" xfId="510" applyFont="1" applyFill="1" applyBorder="1" applyAlignment="1">
      <alignment horizontal="center" vertical="center" wrapText="1"/>
    </xf>
    <xf numFmtId="177" fontId="6" fillId="0" borderId="10" xfId="510" applyNumberFormat="1" applyFont="1" applyBorder="1" applyAlignment="1">
      <alignment horizontal="center" vertical="center"/>
    </xf>
    <xf numFmtId="0" fontId="6" fillId="0" borderId="10" xfId="510" applyFont="1" applyBorder="1" applyAlignment="1">
      <alignment horizontal="center" vertical="center" wrapText="1"/>
    </xf>
    <xf numFmtId="0" fontId="6" fillId="24" borderId="10" xfId="510" applyFont="1" applyFill="1" applyBorder="1" applyAlignment="1">
      <alignment horizontal="center" vertical="center" wrapText="1"/>
    </xf>
    <xf numFmtId="0" fontId="6" fillId="24" borderId="10" xfId="510" applyFont="1" applyFill="1" applyBorder="1" applyAlignment="1">
      <alignment horizontal="right" vertical="center" wrapText="1"/>
    </xf>
    <xf numFmtId="0" fontId="8" fillId="0" borderId="10" xfId="510" applyFont="1" applyFill="1" applyBorder="1"/>
    <xf numFmtId="0" fontId="6" fillId="24" borderId="10" xfId="510" applyFont="1" applyFill="1" applyBorder="1" applyAlignment="1">
      <alignment horizontal="left" vertical="center" wrapText="1"/>
    </xf>
    <xf numFmtId="0" fontId="6" fillId="24" borderId="10" xfId="510" applyFont="1" applyFill="1" applyBorder="1" applyAlignment="1">
      <alignment vertical="center" wrapText="1"/>
    </xf>
    <xf numFmtId="0" fontId="5" fillId="0" borderId="0" xfId="709" applyAlignment="1">
      <alignment horizontal="left"/>
    </xf>
    <xf numFmtId="0" fontId="5" fillId="0" borderId="0" xfId="709" applyAlignment="1"/>
    <xf numFmtId="0" fontId="5" fillId="0" borderId="0" xfId="510" applyAlignment="1">
      <alignment horizontal="left" vertical="center" indent="1"/>
    </xf>
    <xf numFmtId="0" fontId="5" fillId="0" borderId="0" xfId="510" applyAlignment="1">
      <alignment horizontal="right"/>
    </xf>
    <xf numFmtId="177" fontId="6" fillId="0" borderId="13" xfId="510" applyNumberFormat="1" applyFont="1" applyBorder="1" applyAlignment="1">
      <alignment horizontal="center" vertical="center"/>
    </xf>
    <xf numFmtId="0" fontId="6" fillId="0" borderId="13" xfId="510" applyFont="1" applyBorder="1" applyAlignment="1">
      <alignment horizontal="center" vertical="center" wrapText="1"/>
    </xf>
    <xf numFmtId="49" fontId="6" fillId="0" borderId="10" xfId="510" applyNumberFormat="1" applyFont="1" applyFill="1" applyBorder="1" applyAlignment="1" applyProtection="1">
      <alignment horizontal="center" vertical="center"/>
    </xf>
    <xf numFmtId="186" fontId="6" fillId="0" borderId="10" xfId="510" applyNumberFormat="1" applyFont="1" applyFill="1" applyBorder="1" applyAlignment="1" applyProtection="1">
      <alignment horizontal="right" vertical="center"/>
    </xf>
    <xf numFmtId="183" fontId="6" fillId="0" borderId="10" xfId="51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186" fontId="5" fillId="0" borderId="10" xfId="510" applyNumberFormat="1" applyFont="1" applyFill="1" applyBorder="1" applyAlignment="1" applyProtection="1">
      <alignment horizontal="right" vertical="center"/>
    </xf>
    <xf numFmtId="186" fontId="5" fillId="0" borderId="10" xfId="709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509" applyFont="1" applyAlignment="1">
      <alignment horizontal="center" vertical="center"/>
    </xf>
    <xf numFmtId="0" fontId="22" fillId="0" borderId="0" xfId="0" applyFont="1">
      <alignment vertical="center"/>
    </xf>
    <xf numFmtId="0" fontId="4" fillId="0" borderId="0" xfId="0" applyFont="1" applyAlignment="1">
      <alignment horizontal="right"/>
    </xf>
    <xf numFmtId="0" fontId="0" fillId="0" borderId="10" xfId="0" applyBorder="1">
      <alignment vertical="center"/>
    </xf>
    <xf numFmtId="0" fontId="5" fillId="0" borderId="0" xfId="509" applyAlignment="1">
      <alignment vertical="center"/>
    </xf>
    <xf numFmtId="0" fontId="10" fillId="0" borderId="0" xfId="509" applyFont="1" applyAlignment="1">
      <alignment vertical="center"/>
    </xf>
    <xf numFmtId="0" fontId="6" fillId="0" borderId="0" xfId="509" applyFont="1" applyAlignment="1">
      <alignment vertical="center"/>
    </xf>
    <xf numFmtId="0" fontId="5" fillId="0" borderId="0" xfId="509" applyAlignment="1">
      <alignment horizontal="right" vertical="center"/>
    </xf>
    <xf numFmtId="0" fontId="6" fillId="0" borderId="10" xfId="495" applyFont="1" applyFill="1" applyBorder="1" applyAlignment="1">
      <alignment horizontal="center" vertical="center" wrapText="1"/>
    </xf>
    <xf numFmtId="177" fontId="6" fillId="0" borderId="10" xfId="495" applyNumberFormat="1" applyFont="1" applyFill="1" applyBorder="1" applyAlignment="1">
      <alignment horizontal="center" vertical="center" wrapText="1"/>
    </xf>
    <xf numFmtId="187" fontId="6" fillId="0" borderId="10" xfId="495" applyNumberFormat="1" applyFont="1" applyFill="1" applyBorder="1" applyAlignment="1">
      <alignment horizontal="right" vertical="center" wrapText="1"/>
    </xf>
    <xf numFmtId="0" fontId="1" fillId="0" borderId="10" xfId="495" applyFont="1" applyFill="1" applyBorder="1" applyAlignment="1">
      <alignment vertical="center"/>
    </xf>
    <xf numFmtId="187" fontId="1" fillId="0" borderId="10" xfId="495" applyNumberFormat="1" applyFont="1" applyFill="1" applyBorder="1" applyAlignment="1">
      <alignment horizontal="right" vertical="center" wrapText="1"/>
    </xf>
    <xf numFmtId="0" fontId="1" fillId="0" borderId="10" xfId="495" applyFont="1" applyFill="1" applyBorder="1" applyAlignment="1">
      <alignment horizontal="left" vertical="center"/>
    </xf>
    <xf numFmtId="49" fontId="5" fillId="0" borderId="14" xfId="495" applyNumberFormat="1" applyFont="1" applyFill="1" applyBorder="1" applyAlignment="1">
      <alignment vertical="center"/>
    </xf>
    <xf numFmtId="187" fontId="4" fillId="0" borderId="10" xfId="495" applyNumberFormat="1" applyFont="1" applyFill="1" applyBorder="1" applyAlignment="1">
      <alignment horizontal="right" vertical="center" wrapText="1"/>
    </xf>
    <xf numFmtId="49" fontId="5" fillId="0" borderId="14" xfId="495" applyNumberFormat="1" applyFont="1" applyFill="1" applyBorder="1" applyAlignment="1">
      <alignment horizontal="left" vertical="center" indent="2"/>
    </xf>
    <xf numFmtId="49" fontId="5" fillId="0" borderId="10" xfId="495" applyNumberFormat="1" applyFont="1" applyFill="1" applyBorder="1" applyAlignment="1">
      <alignment vertical="center"/>
    </xf>
    <xf numFmtId="49" fontId="5" fillId="0" borderId="10" xfId="495" applyNumberFormat="1" applyFont="1" applyFill="1" applyBorder="1" applyAlignment="1" applyProtection="1">
      <alignment horizontal="left" vertical="center" indent="2"/>
    </xf>
    <xf numFmtId="49" fontId="5" fillId="0" borderId="12" xfId="495" applyNumberFormat="1" applyFont="1" applyFill="1" applyBorder="1" applyAlignment="1" applyProtection="1">
      <alignment horizontal="left" vertical="center" indent="2"/>
    </xf>
    <xf numFmtId="0" fontId="4" fillId="0" borderId="10" xfId="495" applyFont="1" applyFill="1" applyBorder="1" applyAlignment="1">
      <alignment horizontal="left" vertical="center" indent="2"/>
    </xf>
    <xf numFmtId="0" fontId="5" fillId="0" borderId="0" xfId="510" applyFont="1" applyAlignment="1">
      <alignment vertical="center"/>
    </xf>
    <xf numFmtId="0" fontId="5" fillId="24" borderId="0" xfId="510" applyFont="1" applyFill="1"/>
    <xf numFmtId="0" fontId="5" fillId="0" borderId="0" xfId="510" applyFont="1" applyAlignment="1">
      <alignment horizontal="right" vertical="center"/>
    </xf>
    <xf numFmtId="0" fontId="5" fillId="0" borderId="0" xfId="510" applyFont="1"/>
    <xf numFmtId="0" fontId="5" fillId="0" borderId="0" xfId="510" applyFont="1" applyFill="1" applyAlignment="1">
      <alignment vertical="center"/>
    </xf>
    <xf numFmtId="180" fontId="5" fillId="0" borderId="0" xfId="510" applyNumberFormat="1" applyFont="1" applyAlignment="1">
      <alignment horizontal="right"/>
    </xf>
    <xf numFmtId="0" fontId="6" fillId="0" borderId="10" xfId="51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3" fontId="5" fillId="0" borderId="13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lef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5" fillId="0" borderId="0" xfId="607" applyFill="1"/>
    <xf numFmtId="0" fontId="5" fillId="0" borderId="0" xfId="607" applyAlignment="1">
      <alignment horizontal="center" vertical="center"/>
    </xf>
    <xf numFmtId="0" fontId="5" fillId="0" borderId="0" xfId="607"/>
    <xf numFmtId="0" fontId="16" fillId="0" borderId="0" xfId="607" applyFont="1" applyAlignment="1">
      <alignment vertical="center"/>
    </xf>
    <xf numFmtId="0" fontId="5" fillId="0" borderId="11" xfId="607" applyNumberFormat="1" applyFont="1" applyFill="1" applyBorder="1" applyAlignment="1" applyProtection="1">
      <alignment vertical="center"/>
    </xf>
    <xf numFmtId="0" fontId="5" fillId="0" borderId="11" xfId="607" applyNumberFormat="1" applyFont="1" applyFill="1" applyBorder="1" applyAlignment="1" applyProtection="1">
      <alignment horizontal="right"/>
    </xf>
    <xf numFmtId="0" fontId="6" fillId="0" borderId="13" xfId="607" applyNumberFormat="1" applyFont="1" applyFill="1" applyBorder="1" applyAlignment="1" applyProtection="1">
      <alignment horizontal="center" vertical="center"/>
    </xf>
    <xf numFmtId="0" fontId="6" fillId="0" borderId="16" xfId="607" applyNumberFormat="1" applyFont="1" applyFill="1" applyBorder="1" applyAlignment="1" applyProtection="1">
      <alignment horizontal="center" vertical="center"/>
    </xf>
    <xf numFmtId="0" fontId="6" fillId="0" borderId="10" xfId="607" applyNumberFormat="1" applyFont="1" applyFill="1" applyBorder="1" applyAlignment="1" applyProtection="1">
      <alignment horizontal="center" vertical="center"/>
    </xf>
    <xf numFmtId="0" fontId="6" fillId="0" borderId="17" xfId="607" applyNumberFormat="1" applyFont="1" applyFill="1" applyBorder="1" applyAlignment="1" applyProtection="1">
      <alignment horizontal="center" vertical="center"/>
    </xf>
    <xf numFmtId="0" fontId="6" fillId="0" borderId="10" xfId="607" applyNumberFormat="1" applyFont="1" applyFill="1" applyBorder="1" applyAlignment="1" applyProtection="1">
      <alignment horizontal="left" vertical="center"/>
    </xf>
    <xf numFmtId="186" fontId="6" fillId="0" borderId="10" xfId="697" applyNumberFormat="1" applyFont="1" applyFill="1" applyBorder="1" applyAlignment="1">
      <alignment horizontal="right" vertical="center" wrapText="1"/>
    </xf>
    <xf numFmtId="184" fontId="5" fillId="0" borderId="0" xfId="607" applyNumberFormat="1"/>
    <xf numFmtId="3" fontId="6" fillId="0" borderId="10" xfId="607" applyNumberFormat="1" applyFont="1" applyFill="1" applyBorder="1" applyAlignment="1" applyProtection="1">
      <alignment horizontal="left" vertical="center"/>
    </xf>
    <xf numFmtId="1" fontId="6" fillId="0" borderId="10" xfId="607" applyNumberFormat="1" applyFont="1" applyFill="1" applyBorder="1" applyAlignment="1" applyProtection="1">
      <alignment horizontal="right" vertical="center"/>
    </xf>
    <xf numFmtId="0" fontId="5" fillId="0" borderId="10" xfId="607" applyNumberFormat="1" applyFont="1" applyFill="1" applyBorder="1" applyAlignment="1" applyProtection="1">
      <alignment horizontal="left" vertical="center"/>
    </xf>
    <xf numFmtId="186" fontId="5" fillId="0" borderId="10" xfId="697" applyNumberFormat="1" applyFont="1" applyFill="1" applyBorder="1" applyAlignment="1">
      <alignment horizontal="right" vertical="center" wrapText="1"/>
    </xf>
    <xf numFmtId="3" fontId="5" fillId="0" borderId="10" xfId="607" applyNumberFormat="1" applyFont="1" applyFill="1" applyBorder="1" applyAlignment="1" applyProtection="1">
      <alignment horizontal="left" vertical="center"/>
    </xf>
    <xf numFmtId="1" fontId="5" fillId="0" borderId="10" xfId="607" applyNumberFormat="1" applyFont="1" applyFill="1" applyBorder="1" applyAlignment="1" applyProtection="1">
      <alignment horizontal="right" vertical="center"/>
    </xf>
    <xf numFmtId="186" fontId="6" fillId="0" borderId="10" xfId="607" applyNumberFormat="1" applyFont="1" applyFill="1" applyBorder="1" applyAlignment="1" applyProtection="1">
      <alignment horizontal="right" vertical="center"/>
    </xf>
    <xf numFmtId="0" fontId="5" fillId="0" borderId="10" xfId="607" applyBorder="1"/>
    <xf numFmtId="0" fontId="6" fillId="0" borderId="10" xfId="607" applyFont="1" applyBorder="1" applyAlignment="1">
      <alignment horizontal="center" vertical="center"/>
    </xf>
    <xf numFmtId="0" fontId="5" fillId="0" borderId="10" xfId="607" applyFont="1" applyBorder="1"/>
    <xf numFmtId="1" fontId="5" fillId="0" borderId="10" xfId="607" applyNumberFormat="1" applyFont="1" applyBorder="1" applyAlignment="1">
      <alignment horizontal="right" vertical="center"/>
    </xf>
    <xf numFmtId="3" fontId="5" fillId="0" borderId="10" xfId="607" applyNumberFormat="1" applyFont="1" applyFill="1" applyBorder="1" applyAlignment="1" applyProtection="1">
      <alignment horizontal="right" vertical="center"/>
    </xf>
    <xf numFmtId="184" fontId="6" fillId="0" borderId="10" xfId="607" applyNumberFormat="1" applyFont="1" applyFill="1" applyBorder="1" applyAlignment="1" applyProtection="1">
      <alignment horizontal="left" vertical="center"/>
    </xf>
    <xf numFmtId="0" fontId="5" fillId="0" borderId="10" xfId="607" applyBorder="1" applyAlignment="1">
      <alignment horizontal="right" vertical="center"/>
    </xf>
    <xf numFmtId="1" fontId="6" fillId="0" borderId="10" xfId="607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6" fillId="0" borderId="12" xfId="654" applyFont="1" applyFill="1" applyBorder="1" applyAlignment="1">
      <alignment horizontal="right" vertical="center"/>
    </xf>
    <xf numFmtId="0" fontId="6" fillId="0" borderId="12" xfId="654" applyFont="1" applyFill="1" applyBorder="1" applyAlignment="1">
      <alignment vertical="center"/>
    </xf>
    <xf numFmtId="0" fontId="6" fillId="0" borderId="10" xfId="654" applyNumberFormat="1" applyFont="1" applyBorder="1" applyAlignment="1">
      <alignment horizontal="right" vertical="center"/>
    </xf>
    <xf numFmtId="0" fontId="4" fillId="0" borderId="10" xfId="654" applyNumberFormat="1" applyFont="1" applyBorder="1" applyAlignment="1">
      <alignment horizontal="right" vertical="center"/>
    </xf>
    <xf numFmtId="0" fontId="5" fillId="0" borderId="12" xfId="654" applyFont="1" applyFill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>
      <alignment vertical="center"/>
    </xf>
    <xf numFmtId="0" fontId="6" fillId="0" borderId="0" xfId="510" applyFont="1" applyAlignment="1">
      <alignment vertical="center"/>
    </xf>
    <xf numFmtId="0" fontId="5" fillId="0" borderId="0" xfId="699" applyFont="1" applyAlignment="1"/>
    <xf numFmtId="0" fontId="7" fillId="0" borderId="0" xfId="510" applyFont="1" applyAlignment="1">
      <alignment horizontal="center"/>
    </xf>
    <xf numFmtId="0" fontId="6" fillId="0" borderId="10" xfId="510" applyFont="1" applyBorder="1" applyAlignment="1">
      <alignment horizontal="center" vertical="center"/>
    </xf>
    <xf numFmtId="0" fontId="6" fillId="0" borderId="10" xfId="510" applyFont="1" applyFill="1" applyBorder="1" applyAlignment="1">
      <alignment vertical="center"/>
    </xf>
    <xf numFmtId="177" fontId="1" fillId="0" borderId="10" xfId="0" applyNumberFormat="1" applyFont="1" applyBorder="1">
      <alignment vertical="center"/>
    </xf>
    <xf numFmtId="0" fontId="5" fillId="0" borderId="10" xfId="700" applyFont="1" applyFill="1" applyBorder="1" applyAlignment="1">
      <alignment vertical="center"/>
    </xf>
    <xf numFmtId="177" fontId="4" fillId="0" borderId="10" xfId="0" applyNumberFormat="1" applyFont="1" applyBorder="1">
      <alignment vertical="center"/>
    </xf>
    <xf numFmtId="49" fontId="5" fillId="0" borderId="10" xfId="700" applyNumberFormat="1" applyFont="1" applyFill="1" applyBorder="1" applyAlignment="1">
      <alignment horizontal="left" vertical="center"/>
    </xf>
    <xf numFmtId="0" fontId="5" fillId="0" borderId="10" xfId="510" applyFont="1" applyFill="1" applyBorder="1" applyAlignment="1">
      <alignment horizontal="left" vertical="center"/>
    </xf>
    <xf numFmtId="187" fontId="5" fillId="0" borderId="0" xfId="510" applyNumberFormat="1" applyFont="1"/>
    <xf numFmtId="0" fontId="5" fillId="0" borderId="0" xfId="695" applyFont="1" applyFill="1" applyAlignment="1">
      <alignment vertical="center"/>
    </xf>
    <xf numFmtId="0" fontId="5" fillId="0" borderId="0" xfId="695" applyFont="1" applyFill="1"/>
    <xf numFmtId="0" fontId="5" fillId="0" borderId="0" xfId="695" applyFont="1" applyFill="1" applyAlignment="1">
      <alignment horizontal="center"/>
    </xf>
    <xf numFmtId="0" fontId="18" fillId="0" borderId="0" xfId="695" applyFont="1" applyFill="1" applyAlignment="1">
      <alignment vertical="center"/>
    </xf>
    <xf numFmtId="184" fontId="5" fillId="0" borderId="0" xfId="695" applyNumberFormat="1" applyFont="1" applyFill="1" applyAlignment="1">
      <alignment vertical="center"/>
    </xf>
    <xf numFmtId="0" fontId="15" fillId="0" borderId="0" xfId="695" applyFont="1" applyFill="1" applyAlignment="1"/>
    <xf numFmtId="0" fontId="15" fillId="0" borderId="0" xfId="695" applyFont="1" applyFill="1" applyAlignment="1">
      <alignment horizontal="center"/>
    </xf>
    <xf numFmtId="185" fontId="5" fillId="0" borderId="0" xfId="0" applyNumberFormat="1" applyFont="1" applyAlignment="1">
      <alignment horizontal="right" vertical="center" wrapText="1"/>
    </xf>
    <xf numFmtId="0" fontId="6" fillId="0" borderId="13" xfId="595" applyNumberFormat="1" applyFont="1" applyFill="1" applyBorder="1" applyAlignment="1" applyProtection="1">
      <alignment horizontal="center" vertical="center"/>
    </xf>
    <xf numFmtId="0" fontId="6" fillId="0" borderId="16" xfId="595" applyNumberFormat="1" applyFont="1" applyFill="1" applyBorder="1" applyAlignment="1" applyProtection="1">
      <alignment horizontal="center" vertical="center"/>
    </xf>
    <xf numFmtId="0" fontId="6" fillId="0" borderId="10" xfId="595" applyNumberFormat="1" applyFont="1" applyFill="1" applyBorder="1" applyAlignment="1" applyProtection="1">
      <alignment horizontal="center" vertical="center"/>
    </xf>
    <xf numFmtId="0" fontId="6" fillId="0" borderId="10" xfId="595" applyNumberFormat="1" applyFont="1" applyFill="1" applyBorder="1" applyAlignment="1" applyProtection="1">
      <alignment horizontal="left" vertical="center"/>
    </xf>
    <xf numFmtId="184" fontId="6" fillId="0" borderId="10" xfId="595" applyNumberFormat="1" applyFont="1" applyFill="1" applyBorder="1" applyAlignment="1" applyProtection="1">
      <alignment horizontal="left" vertical="center"/>
    </xf>
    <xf numFmtId="0" fontId="5" fillId="0" borderId="10" xfId="595" applyNumberFormat="1" applyFont="1" applyFill="1" applyBorder="1" applyAlignment="1" applyProtection="1">
      <alignment horizontal="left" vertical="center"/>
    </xf>
    <xf numFmtId="184" fontId="5" fillId="0" borderId="10" xfId="595" applyNumberFormat="1" applyFont="1" applyFill="1" applyBorder="1" applyAlignment="1" applyProtection="1">
      <alignment horizontal="left" vertical="center"/>
    </xf>
    <xf numFmtId="184" fontId="6" fillId="0" borderId="10" xfId="595" applyNumberFormat="1" applyFont="1" applyFill="1" applyBorder="1" applyAlignment="1" applyProtection="1">
      <alignment vertical="center"/>
    </xf>
    <xf numFmtId="0" fontId="6" fillId="0" borderId="10" xfId="509" applyNumberFormat="1" applyFont="1" applyFill="1" applyBorder="1" applyAlignment="1" applyProtection="1">
      <alignment horizontal="left" vertical="center"/>
    </xf>
    <xf numFmtId="3" fontId="6" fillId="0" borderId="10" xfId="509" applyNumberFormat="1" applyFont="1" applyFill="1" applyBorder="1" applyAlignment="1" applyProtection="1">
      <alignment horizontal="left" vertical="center"/>
    </xf>
    <xf numFmtId="186" fontId="5" fillId="0" borderId="10" xfId="710" applyNumberFormat="1" applyFont="1" applyFill="1" applyBorder="1" applyAlignment="1">
      <alignment vertical="center"/>
    </xf>
    <xf numFmtId="0" fontId="5" fillId="0" borderId="10" xfId="695" applyFont="1" applyFill="1" applyBorder="1" applyAlignment="1">
      <alignment vertical="center"/>
    </xf>
    <xf numFmtId="0" fontId="24" fillId="0" borderId="10" xfId="695" applyFont="1" applyFill="1" applyBorder="1" applyAlignment="1">
      <alignment vertical="center"/>
    </xf>
    <xf numFmtId="0" fontId="5" fillId="0" borderId="10" xfId="595" applyFont="1" applyFill="1" applyBorder="1"/>
    <xf numFmtId="0" fontId="6" fillId="0" borderId="10" xfId="595" applyFont="1" applyFill="1" applyBorder="1" applyAlignment="1">
      <alignment horizontal="center" vertical="center"/>
    </xf>
    <xf numFmtId="184" fontId="6" fillId="0" borderId="10" xfId="595" applyNumberFormat="1" applyFont="1" applyFill="1" applyBorder="1" applyAlignment="1">
      <alignment horizontal="center" vertical="center"/>
    </xf>
    <xf numFmtId="0" fontId="5" fillId="0" borderId="10" xfId="695" applyFont="1" applyFill="1" applyBorder="1"/>
    <xf numFmtId="186" fontId="5" fillId="0" borderId="10" xfId="695" applyNumberFormat="1" applyFont="1" applyFill="1" applyBorder="1" applyAlignment="1">
      <alignment horizont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7" fontId="7" fillId="0" borderId="0" xfId="695" applyNumberFormat="1" applyFont="1" applyFill="1" applyBorder="1" applyAlignment="1">
      <alignment horizontal="center" vertical="center"/>
    </xf>
    <xf numFmtId="0" fontId="7" fillId="0" borderId="0" xfId="510" applyFont="1" applyAlignment="1">
      <alignment horizontal="center"/>
    </xf>
    <xf numFmtId="0" fontId="5" fillId="0" borderId="11" xfId="510" applyFont="1" applyBorder="1" applyAlignment="1">
      <alignment horizontal="right" vertical="center"/>
    </xf>
    <xf numFmtId="0" fontId="6" fillId="0" borderId="0" xfId="696" applyFont="1" applyFill="1" applyBorder="1" applyAlignment="1">
      <alignment horizontal="left"/>
    </xf>
    <xf numFmtId="0" fontId="7" fillId="24" borderId="0" xfId="607" applyNumberFormat="1" applyFont="1" applyFill="1" applyAlignment="1" applyProtection="1">
      <alignment horizontal="center" vertical="center"/>
    </xf>
    <xf numFmtId="0" fontId="2" fillId="0" borderId="0" xfId="510" applyFont="1" applyAlignment="1">
      <alignment horizontal="center" vertical="center" wrapText="1"/>
    </xf>
    <xf numFmtId="0" fontId="20" fillId="0" borderId="0" xfId="509" applyFont="1" applyAlignment="1">
      <alignment horizontal="center" vertical="center"/>
    </xf>
    <xf numFmtId="0" fontId="20" fillId="0" borderId="0" xfId="510" applyFont="1" applyAlignment="1">
      <alignment horizontal="center" vertical="center"/>
    </xf>
    <xf numFmtId="0" fontId="7" fillId="0" borderId="0" xfId="510" applyFont="1" applyFill="1" applyBorder="1" applyAlignment="1">
      <alignment horizontal="center" vertical="center"/>
    </xf>
    <xf numFmtId="0" fontId="6" fillId="0" borderId="11" xfId="510" applyFont="1" applyFill="1" applyBorder="1" applyAlignment="1">
      <alignment horizontal="center" vertical="center" wrapText="1"/>
    </xf>
    <xf numFmtId="0" fontId="2" fillId="24" borderId="0" xfId="578" applyFont="1" applyFill="1" applyBorder="1" applyAlignment="1">
      <alignment horizontal="center" vertical="center" wrapText="1"/>
    </xf>
    <xf numFmtId="186" fontId="7" fillId="0" borderId="0" xfId="706" applyNumberFormat="1" applyFont="1" applyAlignment="1">
      <alignment horizontal="center" vertical="center"/>
    </xf>
    <xf numFmtId="0" fontId="7" fillId="0" borderId="0" xfId="565" applyFont="1" applyFill="1" applyAlignment="1">
      <alignment horizontal="center" vertical="center"/>
    </xf>
    <xf numFmtId="0" fontId="5" fillId="0" borderId="16" xfId="696" applyFont="1" applyFill="1" applyBorder="1" applyAlignment="1">
      <alignment horizontal="justify" vertical="center" wrapText="1"/>
    </xf>
    <xf numFmtId="0" fontId="5" fillId="0" borderId="0" xfId="564" applyFont="1" applyFill="1" applyBorder="1" applyAlignment="1">
      <alignment horizontal="left" vertical="center"/>
    </xf>
    <xf numFmtId="0" fontId="7" fillId="0" borderId="0" xfId="595" applyFont="1" applyFill="1" applyAlignment="1">
      <alignment horizontal="center" vertical="center"/>
    </xf>
    <xf numFmtId="0" fontId="7" fillId="0" borderId="0" xfId="595" applyFont="1" applyAlignment="1">
      <alignment horizontal="center" vertical="center"/>
    </xf>
    <xf numFmtId="0" fontId="7" fillId="0" borderId="0" xfId="704" applyFont="1" applyAlignment="1">
      <alignment horizontal="center" vertical="center"/>
    </xf>
    <xf numFmtId="0" fontId="7" fillId="0" borderId="0" xfId="704" applyFont="1" applyFill="1" applyAlignment="1">
      <alignment horizontal="center" vertical="center"/>
    </xf>
    <xf numFmtId="0" fontId="2" fillId="0" borderId="0" xfId="638" applyFont="1" applyAlignment="1">
      <alignment horizontal="center" vertical="center"/>
    </xf>
    <xf numFmtId="0" fontId="7" fillId="0" borderId="0" xfId="707" applyFont="1" applyFill="1" applyAlignment="1">
      <alignment horizontal="center" vertical="center"/>
    </xf>
    <xf numFmtId="0" fontId="5" fillId="0" borderId="11" xfId="707" applyFont="1" applyFill="1" applyBorder="1" applyAlignment="1">
      <alignment horizontal="right"/>
    </xf>
    <xf numFmtId="0" fontId="7" fillId="0" borderId="0" xfId="573" applyFont="1" applyFill="1" applyBorder="1" applyAlignment="1">
      <alignment horizontal="center" vertical="center" wrapText="1"/>
    </xf>
  </cellXfs>
  <cellStyles count="1040">
    <cellStyle name="_ET_STYLE_NoName_00_" xfId="1"/>
    <cellStyle name="0,0_x000d__x000a_NA_x000d__x000a_" xfId="2"/>
    <cellStyle name="0,0_x000d__x000a_NA_x000d__x000a_ 2" xfId="3"/>
    <cellStyle name="0,0_x000d__x000a_NA_x000d__x000a_ 2 2" xfId="4"/>
    <cellStyle name="0,0_x000d__x000a_NA_x000d__x000a_ 2 3" xfId="5"/>
    <cellStyle name="0,0_x000d__x000a_NA_x000d__x000a_ 2_2017年省对市(州)税收返还和转移支付预算" xfId="6"/>
    <cellStyle name="0,0_x000d__x000a_NA_x000d__x000a_ 3" xfId="7"/>
    <cellStyle name="0,0_x000d__x000a_NA_x000d__x000a_ 4" xfId="8"/>
    <cellStyle name="0,0_x000d__x000a_NA_x000d__x000a__2017年省对市(州)税收返还和转移支付预算" xfId="9"/>
    <cellStyle name="20% - Accent1" xfId="10"/>
    <cellStyle name="20% - Accent1 2" xfId="11"/>
    <cellStyle name="20% - Accent1_2016年四川省省级一般公共预算支出执行情况表" xfId="12"/>
    <cellStyle name="20% - Accent2" xfId="13"/>
    <cellStyle name="20% - Accent2 2" xfId="14"/>
    <cellStyle name="20% - Accent2_2016年四川省省级一般公共预算支出执行情况表" xfId="15"/>
    <cellStyle name="20% - Accent3" xfId="16"/>
    <cellStyle name="20% - Accent3 2" xfId="17"/>
    <cellStyle name="20% - Accent3_2016年四川省省级一般公共预算支出执行情况表" xfId="18"/>
    <cellStyle name="20% - Accent4" xfId="19"/>
    <cellStyle name="20% - Accent4 2" xfId="20"/>
    <cellStyle name="20% - Accent4_2016年四川省省级一般公共预算支出执行情况表" xfId="21"/>
    <cellStyle name="20% - Accent5" xfId="22"/>
    <cellStyle name="20% - Accent5 2" xfId="23"/>
    <cellStyle name="20% - Accent5_2016年四川省省级一般公共预算支出执行情况表" xfId="24"/>
    <cellStyle name="20% - Accent6" xfId="25"/>
    <cellStyle name="20% - Accent6 2" xfId="26"/>
    <cellStyle name="20% - Accent6_2016年四川省省级一般公共预算支出执行情况表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2_2017年省对市(州)税收返还和转移支付预算" xfId="32"/>
    <cellStyle name="20% - 强调文字颜色 1 2 3" xfId="33"/>
    <cellStyle name="20% - 强调文字颜色 1 2_四川省2017年省对市（州）税收返还和转移支付分地区预算（草案）--社保处" xfId="34"/>
    <cellStyle name="20% - 强调文字颜色 2 2" xfId="35"/>
    <cellStyle name="20% - 强调文字颜色 2 2 2" xfId="36"/>
    <cellStyle name="20% - 强调文字颜色 2 2 2 2" xfId="37"/>
    <cellStyle name="20% - 强调文字颜色 2 2 2 3" xfId="38"/>
    <cellStyle name="20% - 强调文字颜色 2 2 2_2017年省对市(州)税收返还和转移支付预算" xfId="39"/>
    <cellStyle name="20% - 强调文字颜色 2 2 3" xfId="40"/>
    <cellStyle name="20% - 强调文字颜色 2 2_四川省2017年省对市（州）税收返还和转移支付分地区预算（草案）--社保处" xfId="41"/>
    <cellStyle name="20% - 强调文字颜色 3 2" xfId="42"/>
    <cellStyle name="20% - 强调文字颜色 3 2 2" xfId="43"/>
    <cellStyle name="20% - 强调文字颜色 3 2 2 2" xfId="44"/>
    <cellStyle name="20% - 强调文字颜色 3 2 2 3" xfId="45"/>
    <cellStyle name="20% - 强调文字颜色 3 2 2_2017年省对市(州)税收返还和转移支付预算" xfId="46"/>
    <cellStyle name="20% - 强调文字颜色 3 2 3" xfId="47"/>
    <cellStyle name="20% - 强调文字颜色 3 2_四川省2017年省对市（州）税收返还和转移支付分地区预算（草案）--社保处" xfId="48"/>
    <cellStyle name="20% - 强调文字颜色 4 2" xfId="49"/>
    <cellStyle name="20% - 强调文字颜色 4 2 2" xfId="50"/>
    <cellStyle name="20% - 强调文字颜色 4 2 2 2" xfId="51"/>
    <cellStyle name="20% - 强调文字颜色 4 2 2 3" xfId="52"/>
    <cellStyle name="20% - 强调文字颜色 4 2 2_2017年省对市(州)税收返还和转移支付预算" xfId="53"/>
    <cellStyle name="20% - 强调文字颜色 4 2 3" xfId="54"/>
    <cellStyle name="20% - 强调文字颜色 4 2_四川省2017年省对市（州）税收返还和转移支付分地区预算（草案）--社保处" xfId="55"/>
    <cellStyle name="20% - 强调文字颜色 5 2" xfId="56"/>
    <cellStyle name="20% - 强调文字颜色 5 2 2" xfId="57"/>
    <cellStyle name="20% - 强调文字颜色 5 2 2 2" xfId="58"/>
    <cellStyle name="20% - 强调文字颜色 5 2 2 3" xfId="59"/>
    <cellStyle name="20% - 强调文字颜色 5 2 2_2017年省对市(州)税收返还和转移支付预算" xfId="60"/>
    <cellStyle name="20% - 强调文字颜色 5 2 3" xfId="61"/>
    <cellStyle name="20% - 强调文字颜色 5 2_四川省2017年省对市（州）税收返还和转移支付分地区预算（草案）--社保处" xfId="62"/>
    <cellStyle name="20% - 强调文字颜色 6 2" xfId="63"/>
    <cellStyle name="20% - 强调文字颜色 6 2 2" xfId="64"/>
    <cellStyle name="20% - 强调文字颜色 6 2 2 2" xfId="65"/>
    <cellStyle name="20% - 强调文字颜色 6 2 2 3" xfId="66"/>
    <cellStyle name="20% - 强调文字颜色 6 2 2_2017年省对市(州)税收返还和转移支付预算" xfId="67"/>
    <cellStyle name="20% - 强调文字颜色 6 2 3" xfId="68"/>
    <cellStyle name="20% - 强调文字颜色 6 2_四川省2017年省对市（州）税收返还和转移支付分地区预算（草案）--社保处" xfId="69"/>
    <cellStyle name="40% - Accent1" xfId="70"/>
    <cellStyle name="40% - Accent1 2" xfId="71"/>
    <cellStyle name="40% - Accent1_2016年四川省省级一般公共预算支出执行情况表" xfId="72"/>
    <cellStyle name="40% - Accent2" xfId="73"/>
    <cellStyle name="40% - Accent2 2" xfId="74"/>
    <cellStyle name="40% - Accent2_2016年四川省省级一般公共预算支出执行情况表" xfId="75"/>
    <cellStyle name="40% - Accent3" xfId="76"/>
    <cellStyle name="40% - Accent3 2" xfId="77"/>
    <cellStyle name="40% - Accent3_2016年四川省省级一般公共预算支出执行情况表" xfId="78"/>
    <cellStyle name="40% - Accent4" xfId="79"/>
    <cellStyle name="40% - Accent4 2" xfId="80"/>
    <cellStyle name="40% - Accent4_2016年四川省省级一般公共预算支出执行情况表" xfId="81"/>
    <cellStyle name="40% - Accent5" xfId="82"/>
    <cellStyle name="40% - Accent5 2" xfId="83"/>
    <cellStyle name="40% - Accent5_2016年四川省省级一般公共预算支出执行情况表" xfId="84"/>
    <cellStyle name="40% - Accent6" xfId="85"/>
    <cellStyle name="40% - Accent6 2" xfId="86"/>
    <cellStyle name="40% - Accent6_2016年四川省省级一般公共预算支出执行情况表" xfId="87"/>
    <cellStyle name="40% - 强调文字颜色 1 2" xfId="88"/>
    <cellStyle name="40% - 强调文字颜色 1 2 2" xfId="89"/>
    <cellStyle name="40% - 强调文字颜色 1 2 2 2" xfId="90"/>
    <cellStyle name="40% - 强调文字颜色 1 2 2 3" xfId="91"/>
    <cellStyle name="40% - 强调文字颜色 1 2 2_2017年省对市(州)税收返还和转移支付预算" xfId="92"/>
    <cellStyle name="40% - 强调文字颜色 1 2 3" xfId="93"/>
    <cellStyle name="40% - 强调文字颜色 1 2_四川省2017年省对市（州）税收返还和转移支付分地区预算（草案）--社保处" xfId="94"/>
    <cellStyle name="40% - 强调文字颜色 2 2" xfId="95"/>
    <cellStyle name="40% - 强调文字颜色 2 2 2" xfId="96"/>
    <cellStyle name="40% - 强调文字颜色 2 2 2 2" xfId="97"/>
    <cellStyle name="40% - 强调文字颜色 2 2 2 3" xfId="98"/>
    <cellStyle name="40% - 强调文字颜色 2 2 2_2017年省对市(州)税收返还和转移支付预算" xfId="99"/>
    <cellStyle name="40% - 强调文字颜色 2 2 3" xfId="100"/>
    <cellStyle name="40% - 强调文字颜色 2 2_四川省2017年省对市（州）税收返还和转移支付分地区预算（草案）--社保处" xfId="101"/>
    <cellStyle name="40% - 强调文字颜色 3 2" xfId="102"/>
    <cellStyle name="40% - 强调文字颜色 3 2 2" xfId="103"/>
    <cellStyle name="40% - 强调文字颜色 3 2 2 2" xfId="104"/>
    <cellStyle name="40% - 强调文字颜色 3 2 2 3" xfId="105"/>
    <cellStyle name="40% - 强调文字颜色 3 2 2_2017年省对市(州)税收返还和转移支付预算" xfId="106"/>
    <cellStyle name="40% - 强调文字颜色 3 2 3" xfId="107"/>
    <cellStyle name="40% - 强调文字颜色 3 2_四川省2017年省对市（州）税收返还和转移支付分地区预算（草案）--社保处" xfId="108"/>
    <cellStyle name="40% - 强调文字颜色 4 2" xfId="109"/>
    <cellStyle name="40% - 强调文字颜色 4 2 2" xfId="110"/>
    <cellStyle name="40% - 强调文字颜色 4 2 2 2" xfId="111"/>
    <cellStyle name="40% - 强调文字颜色 4 2 2 3" xfId="112"/>
    <cellStyle name="40% - 强调文字颜色 4 2 2_2017年省对市(州)税收返还和转移支付预算" xfId="113"/>
    <cellStyle name="40% - 强调文字颜色 4 2 3" xfId="114"/>
    <cellStyle name="40% - 强调文字颜色 4 2_四川省2017年省对市（州）税收返还和转移支付分地区预算（草案）--社保处" xfId="115"/>
    <cellStyle name="40% - 强调文字颜色 5 2" xfId="116"/>
    <cellStyle name="40% - 强调文字颜色 5 2 2" xfId="117"/>
    <cellStyle name="40% - 强调文字颜色 5 2 2 2" xfId="118"/>
    <cellStyle name="40% - 强调文字颜色 5 2 2 3" xfId="119"/>
    <cellStyle name="40% - 强调文字颜色 5 2 2_2017年省对市(州)税收返还和转移支付预算" xfId="120"/>
    <cellStyle name="40% - 强调文字颜色 5 2 3" xfId="121"/>
    <cellStyle name="40% - 强调文字颜色 5 2_四川省2017年省对市（州）税收返还和转移支付分地区预算（草案）--社保处" xfId="122"/>
    <cellStyle name="40% - 强调文字颜色 6 2" xfId="123"/>
    <cellStyle name="40% - 强调文字颜色 6 2 2" xfId="124"/>
    <cellStyle name="40% - 强调文字颜色 6 2 2 2" xfId="125"/>
    <cellStyle name="40% - 强调文字颜色 6 2 2 3" xfId="126"/>
    <cellStyle name="40% - 强调文字颜色 6 2 2_2017年省对市(州)税收返还和转移支付预算" xfId="127"/>
    <cellStyle name="40% - 强调文字颜色 6 2 3" xfId="128"/>
    <cellStyle name="40% - 强调文字颜色 6 2_四川省2017年省对市（州）税收返还和转移支付分地区预算（草案）--社保处" xfId="129"/>
    <cellStyle name="60% - Accent1" xfId="130"/>
    <cellStyle name="60% - Accent1 2" xfId="131"/>
    <cellStyle name="60% - Accent2" xfId="132"/>
    <cellStyle name="60% - Accent2 2" xfId="133"/>
    <cellStyle name="60% - Accent3" xfId="134"/>
    <cellStyle name="60% - Accent3 2" xfId="135"/>
    <cellStyle name="60% - Accent4" xfId="136"/>
    <cellStyle name="60% - Accent4 2" xfId="137"/>
    <cellStyle name="60% - Accent5" xfId="138"/>
    <cellStyle name="60% - Accent5 2" xfId="139"/>
    <cellStyle name="60% - Accent6" xfId="140"/>
    <cellStyle name="60% - Accent6 2" xfId="141"/>
    <cellStyle name="60% - 强调文字颜色 1 2" xfId="142"/>
    <cellStyle name="60% - 强调文字颜色 1 2 2" xfId="143"/>
    <cellStyle name="60% - 强调文字颜色 1 2 2 2" xfId="144"/>
    <cellStyle name="60% - 强调文字颜色 1 2 2 3" xfId="145"/>
    <cellStyle name="60% - 强调文字颜色 1 2 2_2017年省对市(州)税收返还和转移支付预算" xfId="146"/>
    <cellStyle name="60% - 强调文字颜色 1 2 3" xfId="147"/>
    <cellStyle name="60% - 强调文字颜色 1 2_四川省2017年省对市（州）税收返还和转移支付分地区预算（草案）--社保处" xfId="148"/>
    <cellStyle name="60% - 强调文字颜色 2 2" xfId="149"/>
    <cellStyle name="60% - 强调文字颜色 2 2 2" xfId="150"/>
    <cellStyle name="60% - 强调文字颜色 2 2 2 2" xfId="151"/>
    <cellStyle name="60% - 强调文字颜色 2 2 2 3" xfId="152"/>
    <cellStyle name="60% - 强调文字颜色 2 2 2_2017年省对市(州)税收返还和转移支付预算" xfId="153"/>
    <cellStyle name="60% - 强调文字颜色 2 2 3" xfId="154"/>
    <cellStyle name="60% - 强调文字颜色 2 2_四川省2017年省对市（州）税收返还和转移支付分地区预算（草案）--社保处" xfId="155"/>
    <cellStyle name="60% - 强调文字颜色 3 2" xfId="156"/>
    <cellStyle name="60% - 强调文字颜色 3 2 2" xfId="157"/>
    <cellStyle name="60% - 强调文字颜色 3 2 2 2" xfId="158"/>
    <cellStyle name="60% - 强调文字颜色 3 2 2 3" xfId="159"/>
    <cellStyle name="60% - 强调文字颜色 3 2 2_2017年省对市(州)税收返还和转移支付预算" xfId="160"/>
    <cellStyle name="60% - 强调文字颜色 3 2 3" xfId="161"/>
    <cellStyle name="60% - 强调文字颜色 3 2_四川省2017年省对市（州）税收返还和转移支付分地区预算（草案）--社保处" xfId="162"/>
    <cellStyle name="60% - 强调文字颜色 4 2" xfId="163"/>
    <cellStyle name="60% - 强调文字颜色 4 2 2" xfId="164"/>
    <cellStyle name="60% - 强调文字颜色 4 2 2 2" xfId="165"/>
    <cellStyle name="60% - 强调文字颜色 4 2 2 3" xfId="166"/>
    <cellStyle name="60% - 强调文字颜色 4 2 2_2017年省对市(州)税收返还和转移支付预算" xfId="167"/>
    <cellStyle name="60% - 强调文字颜色 4 2 3" xfId="168"/>
    <cellStyle name="60% - 强调文字颜色 4 2_四川省2017年省对市（州）税收返还和转移支付分地区预算（草案）--社保处" xfId="169"/>
    <cellStyle name="60% - 强调文字颜色 5 2" xfId="170"/>
    <cellStyle name="60% - 强调文字颜色 5 2 2" xfId="171"/>
    <cellStyle name="60% - 强调文字颜色 5 2 2 2" xfId="172"/>
    <cellStyle name="60% - 强调文字颜色 5 2 2 3" xfId="173"/>
    <cellStyle name="60% - 强调文字颜色 5 2 2_2017年省对市(州)税收返还和转移支付预算" xfId="174"/>
    <cellStyle name="60% - 强调文字颜色 5 2 3" xfId="175"/>
    <cellStyle name="60% - 强调文字颜色 5 2_四川省2017年省对市（州）税收返还和转移支付分地区预算（草案）--社保处" xfId="176"/>
    <cellStyle name="60% - 强调文字颜色 6 2" xfId="177"/>
    <cellStyle name="60% - 强调文字颜色 6 2 2" xfId="178"/>
    <cellStyle name="60% - 强调文字颜色 6 2 2 2" xfId="179"/>
    <cellStyle name="60% - 强调文字颜色 6 2 2 3" xfId="180"/>
    <cellStyle name="60% - 强调文字颜色 6 2 2_2017年省对市(州)税收返还和转移支付预算" xfId="181"/>
    <cellStyle name="60% - 强调文字颜色 6 2 3" xfId="182"/>
    <cellStyle name="60% - 强调文字颜色 6 2_四川省2017年省对市（州）税收返还和转移支付分地区预算（草案）--社保处" xfId="183"/>
    <cellStyle name="Accent1" xfId="184"/>
    <cellStyle name="Accent1 2" xfId="185"/>
    <cellStyle name="Accent2" xfId="186"/>
    <cellStyle name="Accent2 2" xfId="187"/>
    <cellStyle name="Accent3" xfId="188"/>
    <cellStyle name="Accent3 2" xfId="189"/>
    <cellStyle name="Accent4" xfId="190"/>
    <cellStyle name="Accent4 2" xfId="191"/>
    <cellStyle name="Accent5" xfId="192"/>
    <cellStyle name="Accent5 2" xfId="193"/>
    <cellStyle name="Accent6" xfId="194"/>
    <cellStyle name="Accent6 2" xfId="195"/>
    <cellStyle name="Bad" xfId="196"/>
    <cellStyle name="Bad 2" xfId="197"/>
    <cellStyle name="Calculation" xfId="198"/>
    <cellStyle name="Calculation 2" xfId="199"/>
    <cellStyle name="Calculation_2016年全省及省级财政收支执行及2017年预算草案表（20161206，预审自用稿）" xfId="200"/>
    <cellStyle name="Check Cell" xfId="201"/>
    <cellStyle name="Check Cell 2" xfId="202"/>
    <cellStyle name="Check Cell_2016年全省及省级财政收支执行及2017年预算草案表（20161206，预审自用稿）" xfId="203"/>
    <cellStyle name="Explanatory Text" xfId="204"/>
    <cellStyle name="Explanatory Text 2" xfId="205"/>
    <cellStyle name="Good" xfId="206"/>
    <cellStyle name="Good 2" xfId="207"/>
    <cellStyle name="Heading 1" xfId="208"/>
    <cellStyle name="Heading 1 2" xfId="209"/>
    <cellStyle name="Heading 1_2016年全省及省级财政收支执行及2017年预算草案表（20161206，预审自用稿）" xfId="210"/>
    <cellStyle name="Heading 2" xfId="211"/>
    <cellStyle name="Heading 2 2" xfId="212"/>
    <cellStyle name="Heading 2_2016年全省及省级财政收支执行及2017年预算草案表（20161206，预审自用稿）" xfId="213"/>
    <cellStyle name="Heading 3" xfId="214"/>
    <cellStyle name="Heading 3 2" xfId="215"/>
    <cellStyle name="Heading 3_2016年全省及省级财政收支执行及2017年预算草案表（20161206，预审自用稿）" xfId="216"/>
    <cellStyle name="Heading 4" xfId="217"/>
    <cellStyle name="Heading 4 2" xfId="218"/>
    <cellStyle name="Input" xfId="219"/>
    <cellStyle name="Input 2" xfId="220"/>
    <cellStyle name="Input_2016年全省及省级财政收支执行及2017年预算草案表（20161206，预审自用稿）" xfId="221"/>
    <cellStyle name="Linked Cell" xfId="222"/>
    <cellStyle name="Linked Cell 2" xfId="223"/>
    <cellStyle name="Linked Cell_2016年全省及省级财政收支执行及2017年预算草案表（20161206，预审自用稿）" xfId="224"/>
    <cellStyle name="Neutral" xfId="225"/>
    <cellStyle name="Neutral 2" xfId="226"/>
    <cellStyle name="no dec" xfId="227"/>
    <cellStyle name="Normal_APR" xfId="228"/>
    <cellStyle name="Note" xfId="229"/>
    <cellStyle name="Note 2" xfId="230"/>
    <cellStyle name="Note_2016年全省及省级财政收支执行及2017年预算草案表（20161206，预审自用稿）" xfId="231"/>
    <cellStyle name="Output" xfId="232"/>
    <cellStyle name="Output 2" xfId="233"/>
    <cellStyle name="Output_2016年全省及省级财政收支执行及2017年预算草案表（20161206，预审自用稿）" xfId="234"/>
    <cellStyle name="Title" xfId="235"/>
    <cellStyle name="Title 2" xfId="236"/>
    <cellStyle name="Total" xfId="237"/>
    <cellStyle name="Total 2" xfId="238"/>
    <cellStyle name="Total_2016年全省及省级财政收支执行及2017年预算草案表（20161206，预审自用稿）" xfId="239"/>
    <cellStyle name="Warning Text" xfId="240"/>
    <cellStyle name="Warning Text 2" xfId="241"/>
    <cellStyle name="百分比 2" xfId="242"/>
    <cellStyle name="百分比 2 2" xfId="243"/>
    <cellStyle name="百分比 2 3" xfId="244"/>
    <cellStyle name="百分比 2 3 2" xfId="245"/>
    <cellStyle name="百分比 2 3 3" xfId="246"/>
    <cellStyle name="百分比 2 4" xfId="247"/>
    <cellStyle name="百分比 2 5" xfId="248"/>
    <cellStyle name="百分比 3" xfId="249"/>
    <cellStyle name="百分比 4" xfId="250"/>
    <cellStyle name="标题 1 2" xfId="251"/>
    <cellStyle name="标题 1 2 2" xfId="252"/>
    <cellStyle name="标题 1 2 2 2" xfId="253"/>
    <cellStyle name="标题 1 2 2 3" xfId="254"/>
    <cellStyle name="标题 1 2 2_2017年省对市(州)税收返还和转移支付预算" xfId="255"/>
    <cellStyle name="标题 1 2 3" xfId="256"/>
    <cellStyle name="标题 2 2" xfId="257"/>
    <cellStyle name="标题 2 2 2" xfId="258"/>
    <cellStyle name="标题 2 2 2 2" xfId="259"/>
    <cellStyle name="标题 2 2 2 3" xfId="260"/>
    <cellStyle name="标题 2 2 2_2017年省对市(州)税收返还和转移支付预算" xfId="261"/>
    <cellStyle name="标题 2 2 3" xfId="262"/>
    <cellStyle name="标题 3 2" xfId="263"/>
    <cellStyle name="标题 3 2 2" xfId="264"/>
    <cellStyle name="标题 3 2 2 2" xfId="265"/>
    <cellStyle name="标题 3 2 2 3" xfId="266"/>
    <cellStyle name="标题 3 2 2_2017年省对市(州)税收返还和转移支付预算" xfId="267"/>
    <cellStyle name="标题 3 2 3" xfId="268"/>
    <cellStyle name="标题 4 2" xfId="269"/>
    <cellStyle name="标题 4 2 2" xfId="270"/>
    <cellStyle name="标题 4 2 2 2" xfId="271"/>
    <cellStyle name="标题 4 2 2 3" xfId="272"/>
    <cellStyle name="标题 4 2 2_2017年省对市(州)税收返还和转移支付预算" xfId="273"/>
    <cellStyle name="标题 4 2 3" xfId="274"/>
    <cellStyle name="标题 5" xfId="275"/>
    <cellStyle name="标题 5 2" xfId="276"/>
    <cellStyle name="标题 5 2 2" xfId="277"/>
    <cellStyle name="标题 5 2 3" xfId="278"/>
    <cellStyle name="标题 5 2_2017年省对市(州)税收返还和转移支付预算" xfId="279"/>
    <cellStyle name="标题 5 3" xfId="280"/>
    <cellStyle name="差 2" xfId="281"/>
    <cellStyle name="差 2 2" xfId="282"/>
    <cellStyle name="差 2 2 2" xfId="283"/>
    <cellStyle name="差 2 2 3" xfId="284"/>
    <cellStyle name="差 2 2_2017年省对市(州)税收返还和转移支付预算" xfId="285"/>
    <cellStyle name="差 2 3" xfId="286"/>
    <cellStyle name="差 2_四川省2017年省对市（州）税收返还和转移支付分地区预算（草案）--社保处" xfId="287"/>
    <cellStyle name="差_%84表2：2016-2018年省级部门三年滚动规划报表" xfId="288"/>
    <cellStyle name="差_“三区”文化人才专项资金" xfId="289"/>
    <cellStyle name="差_1 2017年省对市（州）税收返还和转移支付预算分地区情况表（华侨事务补助）(1)" xfId="290"/>
    <cellStyle name="差_10 2017年省对市（州）税收返还和转移支付预算分地区情况表（寺观教堂维修补助资金）(1)" xfId="291"/>
    <cellStyle name="差_10-扶持民族地区教育发展" xfId="292"/>
    <cellStyle name="差_11 2017年省对市（州）税收返还和转移支付预算分地区情况表（基层行政单位救灾专项资金）(1)" xfId="293"/>
    <cellStyle name="差_1-12" xfId="294"/>
    <cellStyle name="差_1-12_四川省2017年省对市（州）税收返还和转移支付分地区预算（草案）--社保处" xfId="295"/>
    <cellStyle name="差_12 2017年省对市（州）税收返还和转移支付预算分地区情况表（民族地区春节慰问经费）(1)" xfId="296"/>
    <cellStyle name="差_123" xfId="297"/>
    <cellStyle name="差_13 2017年省对市（州）税收返还和转移支付预算分地区情况表（审计能力提升专项经费）(1)" xfId="298"/>
    <cellStyle name="差_14 2017年省对市（州）税收返还和转移支付预算分地区情况表（支持基层政权建设补助资金）(1)" xfId="299"/>
    <cellStyle name="差_15-省级防震减灾分情况" xfId="300"/>
    <cellStyle name="差_18 2017年省对市（州）税收返还和转移支付预算分地区情况表（全省法院系统业务经费）(1)" xfId="301"/>
    <cellStyle name="差_19 征兵经费" xfId="302"/>
    <cellStyle name="差_1-学前教育发展专项资金" xfId="303"/>
    <cellStyle name="差_1-政策性保险财政补助资金" xfId="304"/>
    <cellStyle name="差_2" xfId="305"/>
    <cellStyle name="差_2 政法转移支付" xfId="306"/>
    <cellStyle name="差_20 国防动员专项经费" xfId="307"/>
    <cellStyle name="差_2015财金互动汇总（加人行、补成都）" xfId="308"/>
    <cellStyle name="差_2015财金互动汇总（加人行、补成都） 2" xfId="309"/>
    <cellStyle name="差_2015财金互动汇总（加人行、补成都） 2 2" xfId="310"/>
    <cellStyle name="差_2015财金互动汇总（加人行、补成都） 2 2_2017年省对市(州)税收返还和转移支付预算" xfId="311"/>
    <cellStyle name="差_2015财金互动汇总（加人行、补成都） 2 3" xfId="312"/>
    <cellStyle name="差_2015财金互动汇总（加人行、补成都） 2_2017年省对市(州)税收返还和转移支付预算" xfId="313"/>
    <cellStyle name="差_2015财金互动汇总（加人行、补成都） 3" xfId="314"/>
    <cellStyle name="差_2015财金互动汇总（加人行、补成都） 3_2017年省对市(州)税收返还和转移支付预算" xfId="315"/>
    <cellStyle name="差_2015财金互动汇总（加人行、补成都） 4" xfId="316"/>
    <cellStyle name="差_2015财金互动汇总（加人行、补成都）_2017年省对市(州)税收返还和转移支付预算" xfId="317"/>
    <cellStyle name="差_2015直接融资汇总表" xfId="318"/>
    <cellStyle name="差_2015直接融资汇总表 2" xfId="319"/>
    <cellStyle name="差_2015直接融资汇总表 2 2" xfId="320"/>
    <cellStyle name="差_2015直接融资汇总表 2 2_2017年省对市(州)税收返还和转移支付预算" xfId="321"/>
    <cellStyle name="差_2015直接融资汇总表 2 3" xfId="322"/>
    <cellStyle name="差_2015直接融资汇总表 2_2017年省对市(州)税收返还和转移支付预算" xfId="323"/>
    <cellStyle name="差_2015直接融资汇总表 3" xfId="324"/>
    <cellStyle name="差_2015直接融资汇总表 3_2017年省对市(州)税收返还和转移支付预算" xfId="325"/>
    <cellStyle name="差_2015直接融资汇总表 4" xfId="326"/>
    <cellStyle name="差_2015直接融资汇总表_2017年省对市(州)税收返还和转移支付预算" xfId="327"/>
    <cellStyle name="差_2016年四川省省级一般公共预算支出执行情况表" xfId="328"/>
    <cellStyle name="差_2017年省对市(州)税收返还和转移支付预算" xfId="329"/>
    <cellStyle name="差_2017年省对市（州）税收返还和转移支付预算分地区情况表（华侨事务补助）(1)" xfId="330"/>
    <cellStyle name="差_2017年省对市（州）税收返还和转移支付预算分地区情况表（华侨事务补助）(1)_四川省2017年省对市（州）税收返还和转移支付分地区预算（草案）--社保处" xfId="331"/>
    <cellStyle name="差_21 禁毒补助经费" xfId="332"/>
    <cellStyle name="差_22 2017年省对市（州）税收返还和转移支付预算分地区情况表（交警业务经费）(1)" xfId="333"/>
    <cellStyle name="差_23 铁路护路专项经费" xfId="334"/>
    <cellStyle name="差_24 维稳经费" xfId="335"/>
    <cellStyle name="差_2-45" xfId="336"/>
    <cellStyle name="差_2-45_四川省2017年省对市（州）税收返还和转移支付分地区预算（草案）--社保处" xfId="337"/>
    <cellStyle name="差_2-46" xfId="338"/>
    <cellStyle name="差_2-46_四川省2017年省对市（州）税收返还和转移支付分地区预算（草案）--社保处" xfId="339"/>
    <cellStyle name="差_25 消防部队大型装备建设补助经费" xfId="340"/>
    <cellStyle name="差_2-50" xfId="341"/>
    <cellStyle name="差_2-50_四川省2017年省对市（州）税收返还和转移支付分地区预算（草案）--社保处" xfId="342"/>
    <cellStyle name="差_2-52" xfId="343"/>
    <cellStyle name="差_2-52_四川省2017年省对市（州）税收返还和转移支付分地区预算（草案）--社保处" xfId="344"/>
    <cellStyle name="差_2-55" xfId="345"/>
    <cellStyle name="差_2-55_四川省2017年省对市（州）税收返还和转移支付分地区预算（草案）--社保处" xfId="346"/>
    <cellStyle name="差_2-58" xfId="347"/>
    <cellStyle name="差_2-58_四川省2017年省对市（州）税收返还和转移支付分地区预算（草案）--社保处" xfId="348"/>
    <cellStyle name="差_2-59" xfId="349"/>
    <cellStyle name="差_2-59_四川省2017年省对市（州）税收返还和转移支付分地区预算（草案）--社保处" xfId="350"/>
    <cellStyle name="差_26 地方纪检监察机关办案补助专项资金" xfId="351"/>
    <cellStyle name="差_2-60" xfId="352"/>
    <cellStyle name="差_2-60_四川省2017年省对市（州）税收返还和转移支付分地区预算（草案）--社保处" xfId="353"/>
    <cellStyle name="差_2-62" xfId="354"/>
    <cellStyle name="差_2-62_四川省2017年省对市（州）税收返还和转移支付分地区预算（草案）--社保处" xfId="355"/>
    <cellStyle name="差_2-65" xfId="356"/>
    <cellStyle name="差_2-65_四川省2017年省对市（州）税收返还和转移支付分地区预算（草案）--社保处" xfId="357"/>
    <cellStyle name="差_2-67" xfId="358"/>
    <cellStyle name="差_2-67_四川省2017年省对市（州）税收返还和转移支付分地区预算（草案）--社保处" xfId="359"/>
    <cellStyle name="差_27 妇女儿童事业发展专项资金" xfId="360"/>
    <cellStyle name="差_28 基层干训机构建设补助专项资金" xfId="361"/>
    <cellStyle name="差_2-财金互动" xfId="362"/>
    <cellStyle name="差_2-义务教育经费保障机制改革" xfId="363"/>
    <cellStyle name="差_3 2017年省对市（州）税收返还和转移支付预算分地区情况表（到村任职）" xfId="364"/>
    <cellStyle name="差_3-创业担保贷款贴息及奖补" xfId="365"/>
    <cellStyle name="差_3-义务教育均衡发展专项" xfId="366"/>
    <cellStyle name="差_4" xfId="367"/>
    <cellStyle name="差_4-11" xfId="368"/>
    <cellStyle name="差_4-12" xfId="369"/>
    <cellStyle name="差_4-14" xfId="370"/>
    <cellStyle name="差_4-15" xfId="371"/>
    <cellStyle name="差_4-20" xfId="372"/>
    <cellStyle name="差_4-21" xfId="373"/>
    <cellStyle name="差_4-22" xfId="374"/>
    <cellStyle name="差_4-23" xfId="375"/>
    <cellStyle name="差_4-24" xfId="376"/>
    <cellStyle name="差_4-29" xfId="377"/>
    <cellStyle name="差_4-30" xfId="378"/>
    <cellStyle name="差_4-31" xfId="379"/>
    <cellStyle name="差_4-5" xfId="380"/>
    <cellStyle name="差_4-8" xfId="381"/>
    <cellStyle name="差_4-9" xfId="382"/>
    <cellStyle name="差_4-农村义教“营养改善计划”" xfId="383"/>
    <cellStyle name="差_5 2017年省对市（州）税收返还和转移支付预算分地区情况表（全国重点寺观教堂维修经费业生中央财政补助资金）(1)" xfId="384"/>
    <cellStyle name="差_5-农村教师周转房建设" xfId="385"/>
    <cellStyle name="差_5-中央财政统借统还外债项目资金" xfId="386"/>
    <cellStyle name="差_6" xfId="387"/>
    <cellStyle name="差_6-扶持民办教育专项" xfId="388"/>
    <cellStyle name="差_6-省级财政政府与社会资本合作项目综合补助资金" xfId="389"/>
    <cellStyle name="差_7 2017年省对市（州）税收返还和转移支付预算分地区情况表（省级旅游发展资金）(1)" xfId="390"/>
    <cellStyle name="差_7-普惠金融政府和社会资本合作以奖代补资金" xfId="391"/>
    <cellStyle name="差_7-中等职业教育发展专项经费" xfId="392"/>
    <cellStyle name="差_8 2017年省对市（州）税收返还和转移支付预算分地区情况表（民族事业发展资金）(1)" xfId="393"/>
    <cellStyle name="差_9 2017年省对市（州）税收返还和转移支付预算分地区情况表（全省工商行政管理专项经费）(1)" xfId="394"/>
    <cellStyle name="差_Sheet14" xfId="395"/>
    <cellStyle name="差_Sheet14_四川省2017年省对市（州）税收返还和转移支付分地区预算（草案）--社保处" xfId="396"/>
    <cellStyle name="差_Sheet15" xfId="397"/>
    <cellStyle name="差_Sheet15_四川省2017年省对市（州）税收返还和转移支付分地区预算（草案）--社保处" xfId="398"/>
    <cellStyle name="差_Sheet16" xfId="399"/>
    <cellStyle name="差_Sheet16_四川省2017年省对市（州）税收返还和转移支付分地区预算（草案）--社保处" xfId="400"/>
    <cellStyle name="差_Sheet18" xfId="401"/>
    <cellStyle name="差_Sheet18_四川省2017年省对市（州）税收返还和转移支付分地区预算（草案）--社保处" xfId="402"/>
    <cellStyle name="差_Sheet19" xfId="403"/>
    <cellStyle name="差_Sheet19_四川省2017年省对市（州）税收返还和转移支付分地区预算（草案）--社保处" xfId="404"/>
    <cellStyle name="差_Sheet2" xfId="405"/>
    <cellStyle name="差_Sheet20" xfId="406"/>
    <cellStyle name="差_Sheet20_四川省2017年省对市（州）税收返还和转移支付分地区预算（草案）--社保处" xfId="407"/>
    <cellStyle name="差_Sheet22" xfId="408"/>
    <cellStyle name="差_Sheet22_四川省2017年省对市（州）税收返还和转移支付分地区预算（草案）--社保处" xfId="409"/>
    <cellStyle name="差_Sheet25" xfId="410"/>
    <cellStyle name="差_Sheet25_四川省2017年省对市（州）税收返还和转移支付分地区预算（草案）--社保处" xfId="411"/>
    <cellStyle name="差_Sheet26" xfId="412"/>
    <cellStyle name="差_Sheet26_四川省2017年省对市（州）税收返还和转移支付分地区预算（草案）--社保处" xfId="413"/>
    <cellStyle name="差_Sheet27" xfId="414"/>
    <cellStyle name="差_Sheet27_四川省2017年省对市（州）税收返还和转移支付分地区预算（草案）--社保处" xfId="415"/>
    <cellStyle name="差_Sheet29" xfId="416"/>
    <cellStyle name="差_Sheet29_四川省2017年省对市（州）税收返还和转移支付分地区预算（草案）--社保处" xfId="417"/>
    <cellStyle name="差_Sheet32" xfId="418"/>
    <cellStyle name="差_Sheet32_四川省2017年省对市（州）税收返还和转移支付分地区预算（草案）--社保处" xfId="419"/>
    <cellStyle name="差_Sheet33" xfId="420"/>
    <cellStyle name="差_Sheet33_四川省2017年省对市（州）税收返还和转移支付分地区预算（草案）--社保处" xfId="421"/>
    <cellStyle name="差_Sheet7" xfId="422"/>
    <cellStyle name="差_博物馆纪念馆逐步免费开放补助资金" xfId="423"/>
    <cellStyle name="差_促进扩大信贷增量" xfId="424"/>
    <cellStyle name="差_促进扩大信贷增量 2" xfId="425"/>
    <cellStyle name="差_促进扩大信贷增量 2 2" xfId="426"/>
    <cellStyle name="差_促进扩大信贷增量 2 2_2017年省对市(州)税收返还和转移支付预算" xfId="427"/>
    <cellStyle name="差_促进扩大信贷增量 2 2_四川省2017年省对市（州）税收返还和转移支付分地区预算（草案）--社保处" xfId="428"/>
    <cellStyle name="差_促进扩大信贷增量 2 3" xfId="429"/>
    <cellStyle name="差_促进扩大信贷增量 2_2017年省对市(州)税收返还和转移支付预算" xfId="430"/>
    <cellStyle name="差_促进扩大信贷增量 2_四川省2017年省对市（州）税收返还和转移支付分地区预算（草案）--社保处" xfId="431"/>
    <cellStyle name="差_促进扩大信贷增量 3" xfId="432"/>
    <cellStyle name="差_促进扩大信贷增量 3_2017年省对市(州)税收返还和转移支付预算" xfId="433"/>
    <cellStyle name="差_促进扩大信贷增量 3_四川省2017年省对市（州）税收返还和转移支付分地区预算（草案）--社保处" xfId="434"/>
    <cellStyle name="差_促进扩大信贷增量 4" xfId="435"/>
    <cellStyle name="差_促进扩大信贷增量_2017年省对市(州)税收返还和转移支付预算" xfId="436"/>
    <cellStyle name="差_促进扩大信贷增量_四川省2017年省对市（州）税收返还和转移支付分地区预算（草案）--社保处" xfId="437"/>
    <cellStyle name="差_地方纪检监察机关办案补助专项资金" xfId="438"/>
    <cellStyle name="差_地方纪检监察机关办案补助专项资金_四川省2017年省对市（州）税收返还和转移支付分地区预算（草案）--社保处" xfId="439"/>
    <cellStyle name="差_公共文化服务体系建设" xfId="440"/>
    <cellStyle name="差_国家级非物质文化遗产保护专项资金" xfId="441"/>
    <cellStyle name="差_国家文物保护专项资金" xfId="442"/>
    <cellStyle name="差_汇总" xfId="443"/>
    <cellStyle name="差_汇总 2" xfId="444"/>
    <cellStyle name="差_汇总 2 2" xfId="445"/>
    <cellStyle name="差_汇总 2 2_2017年省对市(州)税收返还和转移支付预算" xfId="446"/>
    <cellStyle name="差_汇总 2 2_四川省2017年省对市（州）税收返还和转移支付分地区预算（草案）--社保处" xfId="447"/>
    <cellStyle name="差_汇总 2 3" xfId="448"/>
    <cellStyle name="差_汇总 2_2017年省对市(州)税收返还和转移支付预算" xfId="449"/>
    <cellStyle name="差_汇总 2_四川省2017年省对市（州）税收返还和转移支付分地区预算（草案）--社保处" xfId="450"/>
    <cellStyle name="差_汇总 3" xfId="451"/>
    <cellStyle name="差_汇总 3_2017年省对市(州)税收返还和转移支付预算" xfId="452"/>
    <cellStyle name="差_汇总 3_四川省2017年省对市（州）税收返还和转移支付分地区预算（草案）--社保处" xfId="453"/>
    <cellStyle name="差_汇总 4" xfId="454"/>
    <cellStyle name="差_汇总_1" xfId="455"/>
    <cellStyle name="差_汇总_1 2" xfId="456"/>
    <cellStyle name="差_汇总_1 2 2" xfId="457"/>
    <cellStyle name="差_汇总_1 2 2_2017年省对市(州)税收返还和转移支付预算" xfId="458"/>
    <cellStyle name="差_汇总_1 2 3" xfId="459"/>
    <cellStyle name="差_汇总_1 2_2017年省对市(州)税收返还和转移支付预算" xfId="460"/>
    <cellStyle name="差_汇总_1 3" xfId="461"/>
    <cellStyle name="差_汇总_1 3_2017年省对市(州)税收返还和转移支付预算" xfId="462"/>
    <cellStyle name="差_汇总_2" xfId="463"/>
    <cellStyle name="差_汇总_2 2" xfId="464"/>
    <cellStyle name="差_汇总_2 2 2" xfId="465"/>
    <cellStyle name="差_汇总_2 2 2_2017年省对市(州)税收返还和转移支付预算" xfId="466"/>
    <cellStyle name="差_汇总_2 2 2_四川省2017年省对市（州）税收返还和转移支付分地区预算（草案）--社保处" xfId="467"/>
    <cellStyle name="差_汇总_2 2 3" xfId="468"/>
    <cellStyle name="差_汇总_2 2_2017年省对市(州)税收返还和转移支付预算" xfId="469"/>
    <cellStyle name="差_汇总_2 2_四川省2017年省对市（州）税收返还和转移支付分地区预算（草案）--社保处" xfId="470"/>
    <cellStyle name="差_汇总_2 3" xfId="471"/>
    <cellStyle name="差_汇总_2 3_2017年省对市(州)税收返还和转移支付预算" xfId="472"/>
    <cellStyle name="差_汇总_2 3_四川省2017年省对市（州）税收返还和转移支付分地区预算（草案）--社保处" xfId="473"/>
    <cellStyle name="差_汇总_2_四川省2017年省对市（州）税收返还和转移支付分地区预算（草案）--社保处" xfId="474"/>
    <cellStyle name="差_汇总_2017年省对市(州)税收返还和转移支付预算" xfId="475"/>
    <cellStyle name="差_汇总_四川省2017年省对市（州）税收返还和转移支付分地区预算（草案）--社保处" xfId="476"/>
    <cellStyle name="差_科技口6-30-35" xfId="477"/>
    <cellStyle name="差_美术馆公共图书馆文化馆（站）免费开放专项资金" xfId="478"/>
    <cellStyle name="差_其他工程费用计费" xfId="479"/>
    <cellStyle name="差_其他工程费用计费_四川省2017年省对市（州）税收返还和转移支付分地区预算（草案）--社保处" xfId="480"/>
    <cellStyle name="差_少数民族文化事业发展专项资金" xfId="481"/>
    <cellStyle name="差_省级科技计划项目专项资金" xfId="482"/>
    <cellStyle name="差_省级体育专项资金" xfId="483"/>
    <cellStyle name="差_省级文化发展专项资金" xfId="484"/>
    <cellStyle name="差_省级文物保护专项资金" xfId="485"/>
    <cellStyle name="差_四川省2017年省对市（州）税收返还和转移支付分地区预算（草案）--教科文处" xfId="486"/>
    <cellStyle name="差_四川省2017年省对市（州）税收返还和转移支付分地区预算（草案）--社保处" xfId="487"/>
    <cellStyle name="差_四川省2017年省对市（州）税收返还和转移支付分地区预算（草案）--行政政法处" xfId="488"/>
    <cellStyle name="差_四川省2017年省对市（州）税收返还和转移支付分地区预算（草案）--债务金融处" xfId="489"/>
    <cellStyle name="差_体育场馆免费低收费开放补助资金" xfId="490"/>
    <cellStyle name="差_文化产业发展专项资金" xfId="491"/>
    <cellStyle name="差_宣传文化事业发展专项资金" xfId="492"/>
    <cellStyle name="差_债券贴息计算器" xfId="493"/>
    <cellStyle name="差_债券贴息计算器_四川省2017年省对市（州）税收返还和转移支付分地区预算（草案）--社保处" xfId="494"/>
    <cellStyle name="常规" xfId="0" builtinId="0"/>
    <cellStyle name="常规 10" xfId="495"/>
    <cellStyle name="常规 10 2" xfId="496"/>
    <cellStyle name="常规 10 2 2" xfId="497"/>
    <cellStyle name="常规 10 2 2 2" xfId="498"/>
    <cellStyle name="常规 10 2 2 3" xfId="499"/>
    <cellStyle name="常规 10 2 2_2017年省对市(州)税收返还和转移支付预算" xfId="500"/>
    <cellStyle name="常规 10 2 3" xfId="501"/>
    <cellStyle name="常规 10 2 4" xfId="502"/>
    <cellStyle name="常规 10 2_2017年省对市(州)税收返还和转移支付预算" xfId="503"/>
    <cellStyle name="常规 10 3" xfId="504"/>
    <cellStyle name="常规 10 3 2" xfId="505"/>
    <cellStyle name="常规 10 3_123" xfId="506"/>
    <cellStyle name="常规 10 4" xfId="507"/>
    <cellStyle name="常规 10 4 2" xfId="508"/>
    <cellStyle name="常规 10 4 3" xfId="509"/>
    <cellStyle name="常规 10 4 3 2" xfId="510"/>
    <cellStyle name="常规 10_123" xfId="511"/>
    <cellStyle name="常规 11" xfId="512"/>
    <cellStyle name="常规 11 2" xfId="513"/>
    <cellStyle name="常规 11 2 2" xfId="514"/>
    <cellStyle name="常规 11 2 3" xfId="515"/>
    <cellStyle name="常规 11 2_2017年省对市(州)税收返还和转移支付预算" xfId="516"/>
    <cellStyle name="常规 11 3" xfId="517"/>
    <cellStyle name="常规 12" xfId="518"/>
    <cellStyle name="常规 12 2" xfId="519"/>
    <cellStyle name="常规 12 3" xfId="520"/>
    <cellStyle name="常规 12_123" xfId="521"/>
    <cellStyle name="常规 13" xfId="522"/>
    <cellStyle name="常规 13 2" xfId="523"/>
    <cellStyle name="常规 13_四川省2017年省对市（州）税收返还和转移支付分地区预算（草案）--社保处" xfId="524"/>
    <cellStyle name="常规 14" xfId="525"/>
    <cellStyle name="常规 14 2" xfId="526"/>
    <cellStyle name="常规 15" xfId="527"/>
    <cellStyle name="常规 15 2" xfId="528"/>
    <cellStyle name="常规 15 4" xfId="529"/>
    <cellStyle name="常规 16" xfId="530"/>
    <cellStyle name="常规 16 2" xfId="531"/>
    <cellStyle name="常规 17" xfId="532"/>
    <cellStyle name="常规 17 2" xfId="533"/>
    <cellStyle name="常规 17 2 2" xfId="534"/>
    <cellStyle name="常规 17 2_2016年四川省省级一般公共预算支出执行情况表" xfId="535"/>
    <cellStyle name="常规 17 3" xfId="536"/>
    <cellStyle name="常规 17 4" xfId="537"/>
    <cellStyle name="常规 17 4 2" xfId="538"/>
    <cellStyle name="常规 17 4_2016年四川省省级一般公共预算支出执行情况表" xfId="539"/>
    <cellStyle name="常规 17_2016年四川省省级一般公共预算支出执行情况表" xfId="540"/>
    <cellStyle name="常规 18" xfId="541"/>
    <cellStyle name="常规 18 2" xfId="542"/>
    <cellStyle name="常规 19" xfId="543"/>
    <cellStyle name="常规 19 2" xfId="544"/>
    <cellStyle name="常规 2" xfId="545"/>
    <cellStyle name="常规 2 2" xfId="546"/>
    <cellStyle name="常规 2 2 2" xfId="547"/>
    <cellStyle name="常规 2 2 2 2" xfId="548"/>
    <cellStyle name="常规 2 2 2 3" xfId="549"/>
    <cellStyle name="常规 2 2 2_2017年省对市(州)税收返还和转移支付预算" xfId="550"/>
    <cellStyle name="常规 2 2 3" xfId="551"/>
    <cellStyle name="常规 2 2 4" xfId="552"/>
    <cellStyle name="常规 2 2_2017年省对市(州)税收返还和转移支付预算" xfId="553"/>
    <cellStyle name="常规 2 3" xfId="554"/>
    <cellStyle name="常规 2 3 2" xfId="555"/>
    <cellStyle name="常规 2 3 2 2" xfId="556"/>
    <cellStyle name="常规 2 3 2 3" xfId="557"/>
    <cellStyle name="常规 2 3 2_2017年省对市(州)税收返还和转移支付预算" xfId="558"/>
    <cellStyle name="常规 2 3 3" xfId="559"/>
    <cellStyle name="常规 2 3 4" xfId="560"/>
    <cellStyle name="常规 2 3 5" xfId="561"/>
    <cellStyle name="常规 2 3_2017年省对市(州)税收返还和转移支付预算" xfId="562"/>
    <cellStyle name="常规 2 4" xfId="563"/>
    <cellStyle name="常规 2 4 2" xfId="564"/>
    <cellStyle name="常规 2 4 2 2" xfId="565"/>
    <cellStyle name="常规 2 5" xfId="566"/>
    <cellStyle name="常规 2 5 2" xfId="567"/>
    <cellStyle name="常规 2 5 3" xfId="568"/>
    <cellStyle name="常规 2 5_2017年省对市(州)税收返还和转移支付预算" xfId="569"/>
    <cellStyle name="常规 2 6" xfId="570"/>
    <cellStyle name="常规 2_%84表2：2016-2018年省级部门三年滚动规划报表" xfId="571"/>
    <cellStyle name="常规 2_省级科预算草案表1.14" xfId="572"/>
    <cellStyle name="常规 20" xfId="573"/>
    <cellStyle name="常规 20 2" xfId="574"/>
    <cellStyle name="常规 20 2 2" xfId="575"/>
    <cellStyle name="常规 20 2_2016年社保基金收支执行及2017年预算草案表" xfId="576"/>
    <cellStyle name="常规 20 3" xfId="577"/>
    <cellStyle name="常规 20 4" xfId="578"/>
    <cellStyle name="常规 20_2015年全省及省级财政收支执行及2016年预算草案表（20160120）企业处修改" xfId="579"/>
    <cellStyle name="常规 21" xfId="580"/>
    <cellStyle name="常规 21 2" xfId="581"/>
    <cellStyle name="常规 21 2 2" xfId="582"/>
    <cellStyle name="常规 21 3" xfId="583"/>
    <cellStyle name="常规 22" xfId="584"/>
    <cellStyle name="常规 22 2" xfId="585"/>
    <cellStyle name="常规 23" xfId="586"/>
    <cellStyle name="常规 24" xfId="587"/>
    <cellStyle name="常规 24 2" xfId="588"/>
    <cellStyle name="常规 25" xfId="589"/>
    <cellStyle name="常规 25 2" xfId="590"/>
    <cellStyle name="常规 25 2 2" xfId="591"/>
    <cellStyle name="常规 25 2_2016年社保基金收支执行及2017年预算草案表" xfId="592"/>
    <cellStyle name="常规 26" xfId="593"/>
    <cellStyle name="常规 26 2" xfId="594"/>
    <cellStyle name="常规 26 2 2" xfId="595"/>
    <cellStyle name="常规 26 2 2 2" xfId="596"/>
    <cellStyle name="常规 26_2016年社保基金收支执行及2017年预算草案表" xfId="597"/>
    <cellStyle name="常规 27" xfId="598"/>
    <cellStyle name="常规 27 2" xfId="599"/>
    <cellStyle name="常规 27 2 2" xfId="600"/>
    <cellStyle name="常规 27 2_2016年四川省省级一般公共预算支出执行情况表" xfId="601"/>
    <cellStyle name="常规 27 3" xfId="602"/>
    <cellStyle name="常规 27_2016年四川省省级一般公共预算支出执行情况表" xfId="603"/>
    <cellStyle name="常规 28" xfId="604"/>
    <cellStyle name="常规 28 2" xfId="605"/>
    <cellStyle name="常规 28 2 2" xfId="606"/>
    <cellStyle name="常规 28 2 3" xfId="607"/>
    <cellStyle name="常规 28_2016年社保基金收支执行及2017年预算草案表" xfId="608"/>
    <cellStyle name="常规 29" xfId="609"/>
    <cellStyle name="常规 3" xfId="610"/>
    <cellStyle name="常规 3 2" xfId="611"/>
    <cellStyle name="常规 3 2 2" xfId="612"/>
    <cellStyle name="常规 3 2 2 2" xfId="613"/>
    <cellStyle name="常规 3 2 2 3" xfId="614"/>
    <cellStyle name="常规 3 2 2_2017年省对市(州)税收返还和转移支付预算" xfId="615"/>
    <cellStyle name="常规 3 2 3" xfId="616"/>
    <cellStyle name="常规 3 2 3 2" xfId="617"/>
    <cellStyle name="常规 3 2 4" xfId="618"/>
    <cellStyle name="常规 3 2_2016年四川省省级一般公共预算支出执行情况表" xfId="619"/>
    <cellStyle name="常规 3 3" xfId="620"/>
    <cellStyle name="常规 3 3 2" xfId="621"/>
    <cellStyle name="常规 3 3 3" xfId="622"/>
    <cellStyle name="常规 3 3_2017年省对市(州)税收返还和转移支付预算" xfId="623"/>
    <cellStyle name="常规 3 4" xfId="624"/>
    <cellStyle name="常规 3_15-省级防震减灾分情况" xfId="625"/>
    <cellStyle name="常规 30" xfId="626"/>
    <cellStyle name="常规 30 2" xfId="627"/>
    <cellStyle name="常规 30 2 2" xfId="628"/>
    <cellStyle name="常规 30 2_2016年四川省省级一般公共预算支出执行情况表" xfId="629"/>
    <cellStyle name="常规 30 3" xfId="630"/>
    <cellStyle name="常规 30_2016年四川省省级一般公共预算支出执行情况表" xfId="631"/>
    <cellStyle name="常规 31" xfId="632"/>
    <cellStyle name="常规 31 2" xfId="633"/>
    <cellStyle name="常规 31_2016年社保基金收支执行及2017年预算草案表" xfId="634"/>
    <cellStyle name="常规 32" xfId="635"/>
    <cellStyle name="常规 33" xfId="636"/>
    <cellStyle name="常规 34" xfId="637"/>
    <cellStyle name="常规 35" xfId="638"/>
    <cellStyle name="常规 4" xfId="639"/>
    <cellStyle name="常规 4 2" xfId="640"/>
    <cellStyle name="常规 4 2 2" xfId="641"/>
    <cellStyle name="常规 4 2_123" xfId="642"/>
    <cellStyle name="常规 4 3" xfId="643"/>
    <cellStyle name="常规 4_123" xfId="644"/>
    <cellStyle name="常规 47" xfId="645"/>
    <cellStyle name="常规 47 2" xfId="646"/>
    <cellStyle name="常规 47 2 2" xfId="647"/>
    <cellStyle name="常规 47 2 2 2" xfId="648"/>
    <cellStyle name="常规 47 2 3" xfId="649"/>
    <cellStyle name="常规 47 3" xfId="650"/>
    <cellStyle name="常规 47 4" xfId="651"/>
    <cellStyle name="常规 47 4 2" xfId="652"/>
    <cellStyle name="常规 47 4 2 2" xfId="653"/>
    <cellStyle name="常规 48" xfId="654"/>
    <cellStyle name="常规 48 2" xfId="655"/>
    <cellStyle name="常规 48 2 2" xfId="656"/>
    <cellStyle name="常规 48 3" xfId="657"/>
    <cellStyle name="常规 5" xfId="658"/>
    <cellStyle name="常规 5 2" xfId="659"/>
    <cellStyle name="常规 5 2 2" xfId="660"/>
    <cellStyle name="常规 5 2 3" xfId="661"/>
    <cellStyle name="常规 5 2_2017年省对市(州)税收返还和转移支付预算" xfId="662"/>
    <cellStyle name="常规 5 3" xfId="663"/>
    <cellStyle name="常规 5 4" xfId="664"/>
    <cellStyle name="常规 5_2017年省对市(州)税收返还和转移支付预算" xfId="665"/>
    <cellStyle name="常规 6" xfId="666"/>
    <cellStyle name="常规 6 2" xfId="667"/>
    <cellStyle name="常规 6 2 2" xfId="668"/>
    <cellStyle name="常规 6 2 2 2" xfId="669"/>
    <cellStyle name="常规 6 2 2 3" xfId="670"/>
    <cellStyle name="常规 6 2 2_2017年省对市(州)税收返还和转移支付预算" xfId="671"/>
    <cellStyle name="常规 6 2 3" xfId="672"/>
    <cellStyle name="常规 6 2 4" xfId="673"/>
    <cellStyle name="常规 6 2_2017年省对市(州)税收返还和转移支付预算" xfId="674"/>
    <cellStyle name="常规 6 3" xfId="675"/>
    <cellStyle name="常规 6 3 2" xfId="676"/>
    <cellStyle name="常规 6 3_123" xfId="677"/>
    <cellStyle name="常规 6 4" xfId="678"/>
    <cellStyle name="常规 6_123" xfId="679"/>
    <cellStyle name="常规 7" xfId="680"/>
    <cellStyle name="常规 7 2" xfId="681"/>
    <cellStyle name="常规 7 2 2" xfId="682"/>
    <cellStyle name="常规 7 2 3" xfId="683"/>
    <cellStyle name="常规 7 2_2017年省对市(州)税收返还和转移支付预算" xfId="684"/>
    <cellStyle name="常规 7 3" xfId="685"/>
    <cellStyle name="常规 7_四川省2017年省对市（州）税收返还和转移支付分地区预算（草案）--社保处" xfId="686"/>
    <cellStyle name="常规 8" xfId="687"/>
    <cellStyle name="常规 8 2" xfId="688"/>
    <cellStyle name="常规 9" xfId="689"/>
    <cellStyle name="常规 9 2" xfId="690"/>
    <cellStyle name="常规 9 2 2" xfId="691"/>
    <cellStyle name="常规 9 2_123" xfId="692"/>
    <cellStyle name="常规 9 3" xfId="693"/>
    <cellStyle name="常规 9_123" xfId="694"/>
    <cellStyle name="常规_(陈诚修改稿)2006年全省及省级财政决算及07年预算执行情况表(A4 留底自用)" xfId="695"/>
    <cellStyle name="常规_(陈诚修改稿)2006年全省及省级财政决算及07年预算执行情况表(A4 留底自用) 2" xfId="696"/>
    <cellStyle name="常规_(陈诚修改稿)2006年全省及省级财政决算及07年预算执行情况表(A4 留底自用) 2 2 2" xfId="697"/>
    <cellStyle name="常规_(陈诚修改稿)2006年全省及省级财政决算及07年预算执行情况表(A4 留底自用) 2 2 2 2" xfId="698"/>
    <cellStyle name="常规_2001年预算：预算收入及财力（12月21日上午定案表）" xfId="699"/>
    <cellStyle name="常规_200704(第一稿）" xfId="700"/>
    <cellStyle name="常规_2014年全省及省级财政收支执行及2015年预算草案表（20150123，自用稿）" xfId="701"/>
    <cellStyle name="常规_2015年全省及省级财政收支执行及2016年预算草案表（20160120）企业处修改" xfId="702"/>
    <cellStyle name="常规_2017年省级预算" xfId="703"/>
    <cellStyle name="常规_国有资本经营预算表样 2 2" xfId="704"/>
    <cellStyle name="常规_国资决算以及执行情况0712 2 2" xfId="705"/>
    <cellStyle name="常规_基金分析表(99.3)" xfId="706"/>
    <cellStyle name="常规_社保基金预算报人大建议表样 2" xfId="707"/>
    <cellStyle name="常规_省级科预算草案表1.14" xfId="708"/>
    <cellStyle name="常规_省级科预算草案表1.14 2" xfId="709"/>
    <cellStyle name="常规_一般预算简表_2006年预算执行及2007年预算安排(新科目　A4)" xfId="710"/>
    <cellStyle name="好 2" xfId="711"/>
    <cellStyle name="好 2 2" xfId="712"/>
    <cellStyle name="好 2 2 2" xfId="713"/>
    <cellStyle name="好 2 2 3" xfId="714"/>
    <cellStyle name="好 2 2_2017年省对市(州)税收返还和转移支付预算" xfId="715"/>
    <cellStyle name="好 2 3" xfId="716"/>
    <cellStyle name="好 2_四川省2017年省对市（州）税收返还和转移支付分地区预算（草案）--社保处" xfId="717"/>
    <cellStyle name="好_%84表2：2016-2018年省级部门三年滚动规划报表" xfId="718"/>
    <cellStyle name="好_“三区”文化人才专项资金" xfId="719"/>
    <cellStyle name="好_1 2017年省对市（州）税收返还和转移支付预算分地区情况表（华侨事务补助）(1)" xfId="720"/>
    <cellStyle name="好_10 2017年省对市（州）税收返还和转移支付预算分地区情况表（寺观教堂维修补助资金）(1)" xfId="721"/>
    <cellStyle name="好_10-扶持民族地区教育发展" xfId="722"/>
    <cellStyle name="好_11 2017年省对市（州）税收返还和转移支付预算分地区情况表（基层行政单位救灾专项资金）(1)" xfId="723"/>
    <cellStyle name="好_1-12" xfId="724"/>
    <cellStyle name="好_1-12_四川省2017年省对市（州）税收返还和转移支付分地区预算（草案）--社保处" xfId="725"/>
    <cellStyle name="好_12 2017年省对市（州）税收返还和转移支付预算分地区情况表（民族地区春节慰问经费）(1)" xfId="726"/>
    <cellStyle name="好_123" xfId="727"/>
    <cellStyle name="好_13 2017年省对市（州）税收返还和转移支付预算分地区情况表（审计能力提升专项经费）(1)" xfId="728"/>
    <cellStyle name="好_14 2017年省对市（州）税收返还和转移支付预算分地区情况表（支持基层政权建设补助资金）(1)" xfId="729"/>
    <cellStyle name="好_15-省级防震减灾分情况" xfId="730"/>
    <cellStyle name="好_18 2017年省对市（州）税收返还和转移支付预算分地区情况表（全省法院系统业务经费）(1)" xfId="731"/>
    <cellStyle name="好_19 征兵经费" xfId="732"/>
    <cellStyle name="好_1-学前教育发展专项资金" xfId="733"/>
    <cellStyle name="好_1-政策性保险财政补助资金" xfId="734"/>
    <cellStyle name="好_2" xfId="735"/>
    <cellStyle name="好_2 政法转移支付" xfId="736"/>
    <cellStyle name="好_20 国防动员专项经费" xfId="737"/>
    <cellStyle name="好_2015财金互动汇总（加人行、补成都）" xfId="738"/>
    <cellStyle name="好_2015财金互动汇总（加人行、补成都） 2" xfId="739"/>
    <cellStyle name="好_2015财金互动汇总（加人行、补成都） 2 2" xfId="740"/>
    <cellStyle name="好_2015财金互动汇总（加人行、补成都） 2 2_2017年省对市(州)税收返还和转移支付预算" xfId="741"/>
    <cellStyle name="好_2015财金互动汇总（加人行、补成都） 2 3" xfId="742"/>
    <cellStyle name="好_2015财金互动汇总（加人行、补成都） 2_2017年省对市(州)税收返还和转移支付预算" xfId="743"/>
    <cellStyle name="好_2015财金互动汇总（加人行、补成都） 3" xfId="744"/>
    <cellStyle name="好_2015财金互动汇总（加人行、补成都） 3_2017年省对市(州)税收返还和转移支付预算" xfId="745"/>
    <cellStyle name="好_2015财金互动汇总（加人行、补成都） 4" xfId="746"/>
    <cellStyle name="好_2015财金互动汇总（加人行、补成都）_2017年省对市(州)税收返还和转移支付预算" xfId="747"/>
    <cellStyle name="好_2015直接融资汇总表" xfId="748"/>
    <cellStyle name="好_2015直接融资汇总表 2" xfId="749"/>
    <cellStyle name="好_2015直接融资汇总表 2 2" xfId="750"/>
    <cellStyle name="好_2015直接融资汇总表 2 2_2017年省对市(州)税收返还和转移支付预算" xfId="751"/>
    <cellStyle name="好_2015直接融资汇总表 2 3" xfId="752"/>
    <cellStyle name="好_2015直接融资汇总表 2_2017年省对市(州)税收返还和转移支付预算" xfId="753"/>
    <cellStyle name="好_2015直接融资汇总表 3" xfId="754"/>
    <cellStyle name="好_2015直接融资汇总表 3_2017年省对市(州)税收返还和转移支付预算" xfId="755"/>
    <cellStyle name="好_2015直接融资汇总表 4" xfId="756"/>
    <cellStyle name="好_2015直接融资汇总表_2017年省对市(州)税收返还和转移支付预算" xfId="757"/>
    <cellStyle name="好_2016年四川省省级一般公共预算支出执行情况表" xfId="758"/>
    <cellStyle name="好_2017年省对市(州)税收返还和转移支付预算" xfId="759"/>
    <cellStyle name="好_2017年省对市（州）税收返还和转移支付预算分地区情况表（华侨事务补助）(1)" xfId="760"/>
    <cellStyle name="好_2017年省对市（州）税收返还和转移支付预算分地区情况表（华侨事务补助）(1)_四川省2017年省对市（州）税收返还和转移支付分地区预算（草案）--社保处" xfId="761"/>
    <cellStyle name="好_21 禁毒补助经费" xfId="762"/>
    <cellStyle name="好_22 2017年省对市（州）税收返还和转移支付预算分地区情况表（交警业务经费）(1)" xfId="763"/>
    <cellStyle name="好_23 铁路护路专项经费" xfId="764"/>
    <cellStyle name="好_24 维稳经费" xfId="765"/>
    <cellStyle name="好_2-45" xfId="766"/>
    <cellStyle name="好_2-45_四川省2017年省对市（州）税收返还和转移支付分地区预算（草案）--社保处" xfId="767"/>
    <cellStyle name="好_2-46" xfId="768"/>
    <cellStyle name="好_2-46_四川省2017年省对市（州）税收返还和转移支付分地区预算（草案）--社保处" xfId="769"/>
    <cellStyle name="好_25 消防部队大型装备建设补助经费" xfId="770"/>
    <cellStyle name="好_2-50" xfId="771"/>
    <cellStyle name="好_2-50_四川省2017年省对市（州）税收返还和转移支付分地区预算（草案）--社保处" xfId="772"/>
    <cellStyle name="好_2-52" xfId="773"/>
    <cellStyle name="好_2-52_四川省2017年省对市（州）税收返还和转移支付分地区预算（草案）--社保处" xfId="774"/>
    <cellStyle name="好_2-55" xfId="775"/>
    <cellStyle name="好_2-55_四川省2017年省对市（州）税收返还和转移支付分地区预算（草案）--社保处" xfId="776"/>
    <cellStyle name="好_2-58" xfId="777"/>
    <cellStyle name="好_2-58_四川省2017年省对市（州）税收返还和转移支付分地区预算（草案）--社保处" xfId="778"/>
    <cellStyle name="好_2-59" xfId="779"/>
    <cellStyle name="好_2-59_四川省2017年省对市（州）税收返还和转移支付分地区预算（草案）--社保处" xfId="780"/>
    <cellStyle name="好_26 地方纪检监察机关办案补助专项资金" xfId="781"/>
    <cellStyle name="好_2-60" xfId="782"/>
    <cellStyle name="好_2-60_四川省2017年省对市（州）税收返还和转移支付分地区预算（草案）--社保处" xfId="783"/>
    <cellStyle name="好_2-62" xfId="784"/>
    <cellStyle name="好_2-62_四川省2017年省对市（州）税收返还和转移支付分地区预算（草案）--社保处" xfId="785"/>
    <cellStyle name="好_2-65" xfId="786"/>
    <cellStyle name="好_2-65_四川省2017年省对市（州）税收返还和转移支付分地区预算（草案）--社保处" xfId="787"/>
    <cellStyle name="好_2-67" xfId="788"/>
    <cellStyle name="好_2-67_四川省2017年省对市（州）税收返还和转移支付分地区预算（草案）--社保处" xfId="789"/>
    <cellStyle name="好_27 妇女儿童事业发展专项资金" xfId="790"/>
    <cellStyle name="好_28 基层干训机构建设补助专项资金" xfId="791"/>
    <cellStyle name="好_2-财金互动" xfId="792"/>
    <cellStyle name="好_2-义务教育经费保障机制改革" xfId="793"/>
    <cellStyle name="好_3 2017年省对市（州）税收返还和转移支付预算分地区情况表（到村任职）" xfId="794"/>
    <cellStyle name="好_3-创业担保贷款贴息及奖补" xfId="795"/>
    <cellStyle name="好_3-义务教育均衡发展专项" xfId="796"/>
    <cellStyle name="好_4" xfId="797"/>
    <cellStyle name="好_4-11" xfId="798"/>
    <cellStyle name="好_4-12" xfId="799"/>
    <cellStyle name="好_4-14" xfId="800"/>
    <cellStyle name="好_4-15" xfId="801"/>
    <cellStyle name="好_4-20" xfId="802"/>
    <cellStyle name="好_4-21" xfId="803"/>
    <cellStyle name="好_4-22" xfId="804"/>
    <cellStyle name="好_4-23" xfId="805"/>
    <cellStyle name="好_4-24" xfId="806"/>
    <cellStyle name="好_4-29" xfId="807"/>
    <cellStyle name="好_4-30" xfId="808"/>
    <cellStyle name="好_4-31" xfId="809"/>
    <cellStyle name="好_4-5" xfId="810"/>
    <cellStyle name="好_4-8" xfId="811"/>
    <cellStyle name="好_4-9" xfId="812"/>
    <cellStyle name="好_4-农村义教“营养改善计划”" xfId="813"/>
    <cellStyle name="好_5 2017年省对市（州）税收返还和转移支付预算分地区情况表（全国重点寺观教堂维修经费业生中央财政补助资金）(1)" xfId="814"/>
    <cellStyle name="好_5-农村教师周转房建设" xfId="815"/>
    <cellStyle name="好_5-中央财政统借统还外债项目资金" xfId="816"/>
    <cellStyle name="好_6" xfId="817"/>
    <cellStyle name="好_6-扶持民办教育专项" xfId="818"/>
    <cellStyle name="好_6-省级财政政府与社会资本合作项目综合补助资金" xfId="819"/>
    <cellStyle name="好_7 2017年省对市（州）税收返还和转移支付预算分地区情况表（省级旅游发展资金）(1)" xfId="820"/>
    <cellStyle name="好_7-普惠金融政府和社会资本合作以奖代补资金" xfId="821"/>
    <cellStyle name="好_7-中等职业教育发展专项经费" xfId="822"/>
    <cellStyle name="好_8 2017年省对市（州）税收返还和转移支付预算分地区情况表（民族事业发展资金）(1)" xfId="823"/>
    <cellStyle name="好_9 2017年省对市（州）税收返还和转移支付预算分地区情况表（全省工商行政管理专项经费）(1)" xfId="824"/>
    <cellStyle name="好_Sheet14" xfId="825"/>
    <cellStyle name="好_Sheet14_四川省2017年省对市（州）税收返还和转移支付分地区预算（草案）--社保处" xfId="826"/>
    <cellStyle name="好_Sheet15" xfId="827"/>
    <cellStyle name="好_Sheet15_四川省2017年省对市（州）税收返还和转移支付分地区预算（草案）--社保处" xfId="828"/>
    <cellStyle name="好_Sheet16" xfId="829"/>
    <cellStyle name="好_Sheet16_四川省2017年省对市（州）税收返还和转移支付分地区预算（草案）--社保处" xfId="830"/>
    <cellStyle name="好_Sheet18" xfId="831"/>
    <cellStyle name="好_Sheet18_四川省2017年省对市（州）税收返还和转移支付分地区预算（草案）--社保处" xfId="832"/>
    <cellStyle name="好_Sheet19" xfId="833"/>
    <cellStyle name="好_Sheet19_四川省2017年省对市（州）税收返还和转移支付分地区预算（草案）--社保处" xfId="834"/>
    <cellStyle name="好_Sheet2" xfId="835"/>
    <cellStyle name="好_Sheet20" xfId="836"/>
    <cellStyle name="好_Sheet20_四川省2017年省对市（州）税收返还和转移支付分地区预算（草案）--社保处" xfId="837"/>
    <cellStyle name="好_Sheet22" xfId="838"/>
    <cellStyle name="好_Sheet22_四川省2017年省对市（州）税收返还和转移支付分地区预算（草案）--社保处" xfId="839"/>
    <cellStyle name="好_Sheet25" xfId="840"/>
    <cellStyle name="好_Sheet25_四川省2017年省对市（州）税收返还和转移支付分地区预算（草案）--社保处" xfId="841"/>
    <cellStyle name="好_Sheet26" xfId="842"/>
    <cellStyle name="好_Sheet26_四川省2017年省对市（州）税收返还和转移支付分地区预算（草案）--社保处" xfId="843"/>
    <cellStyle name="好_Sheet27" xfId="844"/>
    <cellStyle name="好_Sheet27_四川省2017年省对市（州）税收返还和转移支付分地区预算（草案）--社保处" xfId="845"/>
    <cellStyle name="好_Sheet29" xfId="846"/>
    <cellStyle name="好_Sheet29_四川省2017年省对市（州）税收返还和转移支付分地区预算（草案）--社保处" xfId="847"/>
    <cellStyle name="好_Sheet32" xfId="848"/>
    <cellStyle name="好_Sheet32_四川省2017年省对市（州）税收返还和转移支付分地区预算（草案）--社保处" xfId="849"/>
    <cellStyle name="好_Sheet33" xfId="850"/>
    <cellStyle name="好_Sheet33_四川省2017年省对市（州）税收返还和转移支付分地区预算（草案）--社保处" xfId="851"/>
    <cellStyle name="好_Sheet7" xfId="852"/>
    <cellStyle name="好_博物馆纪念馆逐步免费开放补助资金" xfId="853"/>
    <cellStyle name="好_促进扩大信贷增量" xfId="854"/>
    <cellStyle name="好_促进扩大信贷增量 2" xfId="855"/>
    <cellStyle name="好_促进扩大信贷增量 2 2" xfId="856"/>
    <cellStyle name="好_促进扩大信贷增量 2 2_2017年省对市(州)税收返还和转移支付预算" xfId="857"/>
    <cellStyle name="好_促进扩大信贷增量 2 2_四川省2017年省对市（州）税收返还和转移支付分地区预算（草案）--社保处" xfId="858"/>
    <cellStyle name="好_促进扩大信贷增量 2 3" xfId="859"/>
    <cellStyle name="好_促进扩大信贷增量 2_2017年省对市(州)税收返还和转移支付预算" xfId="860"/>
    <cellStyle name="好_促进扩大信贷增量 2_四川省2017年省对市（州）税收返还和转移支付分地区预算（草案）--社保处" xfId="861"/>
    <cellStyle name="好_促进扩大信贷增量 3" xfId="862"/>
    <cellStyle name="好_促进扩大信贷增量 3_2017年省对市(州)税收返还和转移支付预算" xfId="863"/>
    <cellStyle name="好_促进扩大信贷增量 3_四川省2017年省对市（州）税收返还和转移支付分地区预算（草案）--社保处" xfId="864"/>
    <cellStyle name="好_促进扩大信贷增量 4" xfId="865"/>
    <cellStyle name="好_促进扩大信贷增量_2017年省对市(州)税收返还和转移支付预算" xfId="866"/>
    <cellStyle name="好_促进扩大信贷增量_四川省2017年省对市（州）税收返还和转移支付分地区预算（草案）--社保处" xfId="867"/>
    <cellStyle name="好_地方纪检监察机关办案补助专项资金" xfId="868"/>
    <cellStyle name="好_地方纪检监察机关办案补助专项资金_四川省2017年省对市（州）税收返还和转移支付分地区预算（草案）--社保处" xfId="869"/>
    <cellStyle name="好_公共文化服务体系建设" xfId="870"/>
    <cellStyle name="好_国家级非物质文化遗产保护专项资金" xfId="871"/>
    <cellStyle name="好_国家文物保护专项资金" xfId="872"/>
    <cellStyle name="好_汇总" xfId="873"/>
    <cellStyle name="好_汇总 2" xfId="874"/>
    <cellStyle name="好_汇总 2 2" xfId="875"/>
    <cellStyle name="好_汇总 2 2_2017年省对市(州)税收返还和转移支付预算" xfId="876"/>
    <cellStyle name="好_汇总 2 2_四川省2017年省对市（州）税收返还和转移支付分地区预算（草案）--社保处" xfId="877"/>
    <cellStyle name="好_汇总 2 3" xfId="878"/>
    <cellStyle name="好_汇总 2_2017年省对市(州)税收返还和转移支付预算" xfId="879"/>
    <cellStyle name="好_汇总 2_四川省2017年省对市（州）税收返还和转移支付分地区预算（草案）--社保处" xfId="880"/>
    <cellStyle name="好_汇总 3" xfId="881"/>
    <cellStyle name="好_汇总 3_2017年省对市(州)税收返还和转移支付预算" xfId="882"/>
    <cellStyle name="好_汇总 3_四川省2017年省对市（州）税收返还和转移支付分地区预算（草案）--社保处" xfId="883"/>
    <cellStyle name="好_汇总 4" xfId="884"/>
    <cellStyle name="好_汇总_2017年省对市(州)税收返还和转移支付预算" xfId="885"/>
    <cellStyle name="好_汇总_四川省2017年省对市（州）税收返还和转移支付分地区预算（草案）--社保处" xfId="886"/>
    <cellStyle name="好_科技口6-30-35" xfId="887"/>
    <cellStyle name="好_美术馆公共图书馆文化馆（站）免费开放专项资金" xfId="888"/>
    <cellStyle name="好_其他工程费用计费" xfId="889"/>
    <cellStyle name="好_其他工程费用计费_四川省2017年省对市（州）税收返还和转移支付分地区预算（草案）--社保处" xfId="890"/>
    <cellStyle name="好_少数民族文化事业发展专项资金" xfId="891"/>
    <cellStyle name="好_省级科技计划项目专项资金" xfId="892"/>
    <cellStyle name="好_省级体育专项资金" xfId="893"/>
    <cellStyle name="好_省级文化发展专项资金" xfId="894"/>
    <cellStyle name="好_省级文物保护专项资金" xfId="895"/>
    <cellStyle name="好_四川省2017年省对市（州）税收返还和转移支付分地区预算（草案）--教科文处" xfId="896"/>
    <cellStyle name="好_四川省2017年省对市（州）税收返还和转移支付分地区预算（草案）--社保处" xfId="897"/>
    <cellStyle name="好_四川省2017年省对市（州）税收返还和转移支付分地区预算（草案）--行政政法处" xfId="898"/>
    <cellStyle name="好_四川省2017年省对市（州）税收返还和转移支付分地区预算（草案）--债务金融处" xfId="899"/>
    <cellStyle name="好_体育场馆免费低收费开放补助资金" xfId="900"/>
    <cellStyle name="好_文化产业发展专项资金" xfId="901"/>
    <cellStyle name="好_宣传文化事业发展专项资金" xfId="902"/>
    <cellStyle name="好_债券贴息计算器" xfId="903"/>
    <cellStyle name="好_债券贴息计算器_四川省2017年省对市（州）税收返还和转移支付分地区预算（草案）--社保处" xfId="904"/>
    <cellStyle name="汇总 2" xfId="905"/>
    <cellStyle name="汇总 2 2" xfId="906"/>
    <cellStyle name="汇总 2 2 2" xfId="907"/>
    <cellStyle name="汇总 2 2 3" xfId="908"/>
    <cellStyle name="汇总 2 2_2017年省对市(州)税收返还和转移支付预算" xfId="909"/>
    <cellStyle name="汇总 2 3" xfId="910"/>
    <cellStyle name="计算 2" xfId="911"/>
    <cellStyle name="计算 2 2" xfId="912"/>
    <cellStyle name="计算 2 2 2" xfId="913"/>
    <cellStyle name="计算 2 2 3" xfId="914"/>
    <cellStyle name="计算 2 2_2017年省对市(州)税收返还和转移支付预算" xfId="915"/>
    <cellStyle name="计算 2 3" xfId="916"/>
    <cellStyle name="计算 2_四川省2017年省对市（州）税收返还和转移支付分地区预算（草案）--社保处" xfId="917"/>
    <cellStyle name="检查单元格 2" xfId="918"/>
    <cellStyle name="检查单元格 2 2" xfId="919"/>
    <cellStyle name="检查单元格 2 2 2" xfId="920"/>
    <cellStyle name="检查单元格 2 2 3" xfId="921"/>
    <cellStyle name="检查单元格 2 2_2017年省对市(州)税收返还和转移支付预算" xfId="922"/>
    <cellStyle name="检查单元格 2 3" xfId="923"/>
    <cellStyle name="检查单元格 2_四川省2017年省对市（州）税收返还和转移支付分地区预算（草案）--社保处" xfId="924"/>
    <cellStyle name="解释性文本 2" xfId="925"/>
    <cellStyle name="解释性文本 2 2" xfId="926"/>
    <cellStyle name="解释性文本 2 2 2" xfId="927"/>
    <cellStyle name="解释性文本 2 2 3" xfId="928"/>
    <cellStyle name="解释性文本 2 2_2017年省对市(州)税收返还和转移支付预算" xfId="929"/>
    <cellStyle name="解释性文本 2 3" xfId="930"/>
    <cellStyle name="警告文本 2" xfId="931"/>
    <cellStyle name="警告文本 2 2" xfId="932"/>
    <cellStyle name="警告文本 2 2 2" xfId="933"/>
    <cellStyle name="警告文本 2 2 3" xfId="934"/>
    <cellStyle name="警告文本 2 2_2017年省对市(州)税收返还和转移支付预算" xfId="935"/>
    <cellStyle name="警告文本 2 3" xfId="936"/>
    <cellStyle name="链接单元格 2" xfId="937"/>
    <cellStyle name="链接单元格 2 2" xfId="938"/>
    <cellStyle name="链接单元格 2 2 2" xfId="939"/>
    <cellStyle name="链接单元格 2 2 3" xfId="940"/>
    <cellStyle name="链接单元格 2 2_2017年省对市(州)税收返还和转移支付预算" xfId="941"/>
    <cellStyle name="链接单元格 2 3" xfId="942"/>
    <cellStyle name="普通_97-917" xfId="943"/>
    <cellStyle name="千分位[0]_laroux" xfId="944"/>
    <cellStyle name="千分位_97-917" xfId="945"/>
    <cellStyle name="千位[0]_ 表八" xfId="946"/>
    <cellStyle name="千位_ 表八" xfId="947"/>
    <cellStyle name="千位分隔 2" xfId="948"/>
    <cellStyle name="千位分隔 2 2" xfId="949"/>
    <cellStyle name="千位分隔 2 2 2" xfId="950"/>
    <cellStyle name="千位分隔 2 2 2 2" xfId="951"/>
    <cellStyle name="千位分隔 2 2 2 3" xfId="952"/>
    <cellStyle name="千位分隔 2 2 3" xfId="953"/>
    <cellStyle name="千位分隔 2 2 4" xfId="954"/>
    <cellStyle name="千位分隔 2 3" xfId="955"/>
    <cellStyle name="千位分隔 2 3 2" xfId="956"/>
    <cellStyle name="千位分隔 2 3 3" xfId="957"/>
    <cellStyle name="千位分隔 2 4" xfId="958"/>
    <cellStyle name="千位分隔 3" xfId="959"/>
    <cellStyle name="千位分隔 3 2" xfId="960"/>
    <cellStyle name="千位分隔 3 2 2" xfId="961"/>
    <cellStyle name="千位分隔 3 2 3" xfId="962"/>
    <cellStyle name="千位分隔 3 3" xfId="963"/>
    <cellStyle name="千位分隔 3 4" xfId="964"/>
    <cellStyle name="千位分隔 4" xfId="965"/>
    <cellStyle name="强调文字颜色 1 2" xfId="966"/>
    <cellStyle name="强调文字颜色 1 2 2" xfId="967"/>
    <cellStyle name="强调文字颜色 1 2 2 2" xfId="968"/>
    <cellStyle name="强调文字颜色 1 2 2 3" xfId="969"/>
    <cellStyle name="强调文字颜色 1 2 2_2017年省对市(州)税收返还和转移支付预算" xfId="970"/>
    <cellStyle name="强调文字颜色 1 2 3" xfId="971"/>
    <cellStyle name="强调文字颜色 1 2_四川省2017年省对市（州）税收返还和转移支付分地区预算（草案）--社保处" xfId="972"/>
    <cellStyle name="强调文字颜色 2 2" xfId="973"/>
    <cellStyle name="强调文字颜色 2 2 2" xfId="974"/>
    <cellStyle name="强调文字颜色 2 2 2 2" xfId="975"/>
    <cellStyle name="强调文字颜色 2 2 2 3" xfId="976"/>
    <cellStyle name="强调文字颜色 2 2 2_2017年省对市(州)税收返还和转移支付预算" xfId="977"/>
    <cellStyle name="强调文字颜色 2 2 3" xfId="978"/>
    <cellStyle name="强调文字颜色 2 2_四川省2017年省对市（州）税收返还和转移支付分地区预算（草案）--社保处" xfId="979"/>
    <cellStyle name="强调文字颜色 3 2" xfId="980"/>
    <cellStyle name="强调文字颜色 3 2 2" xfId="981"/>
    <cellStyle name="强调文字颜色 3 2 2 2" xfId="982"/>
    <cellStyle name="强调文字颜色 3 2 2 3" xfId="983"/>
    <cellStyle name="强调文字颜色 3 2 2_2017年省对市(州)税收返还和转移支付预算" xfId="984"/>
    <cellStyle name="强调文字颜色 3 2 3" xfId="985"/>
    <cellStyle name="强调文字颜色 3 2_四川省2017年省对市（州）税收返还和转移支付分地区预算（草案）--社保处" xfId="986"/>
    <cellStyle name="强调文字颜色 4 2" xfId="987"/>
    <cellStyle name="强调文字颜色 4 2 2" xfId="988"/>
    <cellStyle name="强调文字颜色 4 2 2 2" xfId="989"/>
    <cellStyle name="强调文字颜色 4 2 2 3" xfId="990"/>
    <cellStyle name="强调文字颜色 4 2 2_2017年省对市(州)税收返还和转移支付预算" xfId="991"/>
    <cellStyle name="强调文字颜色 4 2 3" xfId="992"/>
    <cellStyle name="强调文字颜色 4 2_四川省2017年省对市（州）税收返还和转移支付分地区预算（草案）--社保处" xfId="993"/>
    <cellStyle name="强调文字颜色 5 2" xfId="994"/>
    <cellStyle name="强调文字颜色 5 2 2" xfId="995"/>
    <cellStyle name="强调文字颜色 5 2 2 2" xfId="996"/>
    <cellStyle name="强调文字颜色 5 2 2 3" xfId="997"/>
    <cellStyle name="强调文字颜色 5 2 2_2017年省对市(州)税收返还和转移支付预算" xfId="998"/>
    <cellStyle name="强调文字颜色 5 2 3" xfId="999"/>
    <cellStyle name="强调文字颜色 5 2_四川省2017年省对市（州）税收返还和转移支付分地区预算（草案）--社保处" xfId="1000"/>
    <cellStyle name="强调文字颜色 6 2" xfId="1001"/>
    <cellStyle name="强调文字颜色 6 2 2" xfId="1002"/>
    <cellStyle name="强调文字颜色 6 2 2 2" xfId="1003"/>
    <cellStyle name="强调文字颜色 6 2 2 3" xfId="1004"/>
    <cellStyle name="强调文字颜色 6 2 2_2017年省对市(州)税收返还和转移支付预算" xfId="1005"/>
    <cellStyle name="强调文字颜色 6 2 3" xfId="1006"/>
    <cellStyle name="强调文字颜色 6 2_四川省2017年省对市（州）税收返还和转移支付分地区预算（草案）--社保处" xfId="1007"/>
    <cellStyle name="适中 2" xfId="1008"/>
    <cellStyle name="适中 2 2" xfId="1009"/>
    <cellStyle name="适中 2 2 2" xfId="1010"/>
    <cellStyle name="适中 2 2 3" xfId="1011"/>
    <cellStyle name="适中 2 2_2017年省对市(州)税收返还和转移支付预算" xfId="1012"/>
    <cellStyle name="适中 2 3" xfId="1013"/>
    <cellStyle name="适中 2_四川省2017年省对市（州）税收返还和转移支付分地区预算（草案）--社保处" xfId="1014"/>
    <cellStyle name="输出 2" xfId="1015"/>
    <cellStyle name="输出 2 2" xfId="1016"/>
    <cellStyle name="输出 2 2 2" xfId="1017"/>
    <cellStyle name="输出 2 2 3" xfId="1018"/>
    <cellStyle name="输出 2 2_2017年省对市(州)税收返还和转移支付预算" xfId="1019"/>
    <cellStyle name="输出 2 3" xfId="1020"/>
    <cellStyle name="输出 2_四川省2017年省对市（州）税收返还和转移支付分地区预算（草案）--社保处" xfId="1021"/>
    <cellStyle name="输入 2" xfId="1022"/>
    <cellStyle name="输入 2 2" xfId="1023"/>
    <cellStyle name="输入 2 2 2" xfId="1024"/>
    <cellStyle name="输入 2 2 3" xfId="1025"/>
    <cellStyle name="输入 2 2_2017年省对市(州)税收返还和转移支付预算" xfId="1026"/>
    <cellStyle name="输入 2 3" xfId="1027"/>
    <cellStyle name="输入 2_四川省2017年省对市（州）税收返还和转移支付分地区预算（草案）--社保处" xfId="1028"/>
    <cellStyle name="未定义" xfId="1029"/>
    <cellStyle name="样式 1" xfId="1030"/>
    <cellStyle name="样式 1 2" xfId="1031"/>
    <cellStyle name="样式 1_2017年省对市(州)税收返还和转移支付预算" xfId="1032"/>
    <cellStyle name="注释 2" xfId="1033"/>
    <cellStyle name="注释 2 2" xfId="1034"/>
    <cellStyle name="注释 2 2 2" xfId="1035"/>
    <cellStyle name="注释 2 2 3" xfId="1036"/>
    <cellStyle name="注释 2 2_四川省2017年省对市（州）税收返还和转移支付分地区预算（草案）--社保处" xfId="1037"/>
    <cellStyle name="注释 2 3" xfId="1038"/>
    <cellStyle name="注释 2_四川省2017年省对市（州）税收返还和转移支付分地区预算（草案）--社保处" xfId="10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504;&#25317;&#20891;/2017&#24180;/&#22269;&#24211;&#32929;&#36164;&#26009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workbookViewId="0">
      <selection activeCell="F4" sqref="F4"/>
    </sheetView>
  </sheetViews>
  <sheetFormatPr defaultColWidth="9" defaultRowHeight="19.5" customHeight="1"/>
  <cols>
    <col min="1" max="1" width="45.375" customWidth="1"/>
    <col min="2" max="2" width="16.375" customWidth="1"/>
    <col min="3" max="3" width="17.25" customWidth="1"/>
    <col min="4" max="4" width="14.875" customWidth="1"/>
    <col min="5" max="5" width="20.75" customWidth="1"/>
    <col min="6" max="6" width="15.5" customWidth="1"/>
  </cols>
  <sheetData>
    <row r="1" spans="1:6" ht="33" customHeight="1">
      <c r="A1" s="368" t="s">
        <v>0</v>
      </c>
      <c r="B1" s="368"/>
      <c r="C1" s="368"/>
    </row>
    <row r="2" spans="1:6" ht="49.5" customHeight="1">
      <c r="A2" s="372" t="s">
        <v>1</v>
      </c>
      <c r="B2" s="372"/>
      <c r="C2" s="372"/>
      <c r="D2" s="372"/>
      <c r="E2" s="372"/>
      <c r="F2" s="372"/>
    </row>
    <row r="3" spans="1:6" ht="26.25" customHeight="1">
      <c r="A3" s="314"/>
      <c r="B3" s="314"/>
      <c r="C3" s="314"/>
      <c r="D3" s="367"/>
      <c r="F3" s="367" t="s">
        <v>2</v>
      </c>
    </row>
    <row r="4" spans="1:6" ht="38.450000000000003" customHeight="1">
      <c r="A4" s="50" t="s">
        <v>3</v>
      </c>
      <c r="B4" s="50" t="s">
        <v>4</v>
      </c>
      <c r="C4" s="50" t="s">
        <v>5</v>
      </c>
      <c r="D4" s="50" t="s">
        <v>6</v>
      </c>
      <c r="E4" s="59" t="s">
        <v>7</v>
      </c>
      <c r="F4" s="59" t="s">
        <v>1063</v>
      </c>
    </row>
    <row r="5" spans="1:6" ht="38.450000000000003" customHeight="1">
      <c r="A5" s="369" t="s">
        <v>8</v>
      </c>
      <c r="B5" s="279">
        <v>32941</v>
      </c>
      <c r="C5" s="279">
        <v>26064</v>
      </c>
      <c r="D5" s="279">
        <v>26064</v>
      </c>
      <c r="E5" s="325">
        <f>D5/C5*100</f>
        <v>100</v>
      </c>
      <c r="F5" s="333">
        <v>-11.512476659310799</v>
      </c>
    </row>
    <row r="6" spans="1:6" ht="38.450000000000003" customHeight="1">
      <c r="A6" s="334" t="s">
        <v>9</v>
      </c>
      <c r="B6" s="280">
        <v>3760</v>
      </c>
      <c r="C6" s="280">
        <v>4870</v>
      </c>
      <c r="D6" s="280">
        <v>4870</v>
      </c>
      <c r="E6" s="323">
        <f t="shared" ref="E6:E30" si="0">D6/C6*100</f>
        <v>100</v>
      </c>
      <c r="F6" s="335">
        <v>130.36896877956499</v>
      </c>
    </row>
    <row r="7" spans="1:6" ht="38.450000000000003" customHeight="1">
      <c r="A7" s="334" t="s">
        <v>10</v>
      </c>
      <c r="B7" s="280">
        <v>9161</v>
      </c>
      <c r="C7" s="280">
        <v>4716</v>
      </c>
      <c r="D7" s="280">
        <v>4716</v>
      </c>
      <c r="E7" s="323">
        <f t="shared" si="0"/>
        <v>100</v>
      </c>
      <c r="F7" s="335">
        <v>-40.099072780388703</v>
      </c>
    </row>
    <row r="8" spans="1:6" ht="38.450000000000003" customHeight="1">
      <c r="A8" s="334" t="s">
        <v>11</v>
      </c>
      <c r="B8" s="280">
        <v>2979</v>
      </c>
      <c r="C8" s="280">
        <v>1697</v>
      </c>
      <c r="D8" s="280">
        <v>1697</v>
      </c>
      <c r="E8" s="323">
        <f t="shared" si="0"/>
        <v>100</v>
      </c>
      <c r="F8" s="335">
        <v>-35.401598781880502</v>
      </c>
    </row>
    <row r="9" spans="1:6" ht="38.450000000000003" customHeight="1">
      <c r="A9" s="334" t="s">
        <v>12</v>
      </c>
      <c r="B9" s="280"/>
      <c r="C9" s="280"/>
      <c r="D9" s="280"/>
      <c r="E9" s="323"/>
      <c r="F9" s="335"/>
    </row>
    <row r="10" spans="1:6" ht="38.450000000000003" customHeight="1">
      <c r="A10" s="334" t="s">
        <v>13</v>
      </c>
      <c r="B10" s="280">
        <v>1457</v>
      </c>
      <c r="C10" s="280">
        <v>730</v>
      </c>
      <c r="D10" s="280">
        <v>730</v>
      </c>
      <c r="E10" s="323">
        <f t="shared" si="0"/>
        <v>100</v>
      </c>
      <c r="F10" s="335">
        <v>-2.0134228187919501</v>
      </c>
    </row>
    <row r="11" spans="1:6" ht="38.450000000000003" customHeight="1">
      <c r="A11" s="334" t="s">
        <v>14</v>
      </c>
      <c r="B11" s="280">
        <v>90</v>
      </c>
      <c r="C11" s="280">
        <v>24</v>
      </c>
      <c r="D11" s="280">
        <v>24</v>
      </c>
      <c r="E11" s="323">
        <f t="shared" si="0"/>
        <v>100</v>
      </c>
      <c r="F11" s="335">
        <v>-69.230769230769198</v>
      </c>
    </row>
    <row r="12" spans="1:6" ht="38.450000000000003" customHeight="1">
      <c r="A12" s="334" t="s">
        <v>15</v>
      </c>
      <c r="B12" s="280">
        <v>1204</v>
      </c>
      <c r="C12" s="280">
        <v>1109</v>
      </c>
      <c r="D12" s="280">
        <v>1109</v>
      </c>
      <c r="E12" s="323">
        <f t="shared" si="0"/>
        <v>100</v>
      </c>
      <c r="F12" s="335">
        <v>5.9216809933142303</v>
      </c>
    </row>
    <row r="13" spans="1:6" ht="38.450000000000003" customHeight="1">
      <c r="A13" s="334" t="s">
        <v>16</v>
      </c>
      <c r="B13" s="280">
        <v>588</v>
      </c>
      <c r="C13" s="280">
        <v>254</v>
      </c>
      <c r="D13" s="280">
        <v>254</v>
      </c>
      <c r="E13" s="323">
        <f t="shared" si="0"/>
        <v>100</v>
      </c>
      <c r="F13" s="335">
        <v>-50.293542074363998</v>
      </c>
    </row>
    <row r="14" spans="1:6" ht="38.450000000000003" customHeight="1">
      <c r="A14" s="334" t="s">
        <v>17</v>
      </c>
      <c r="B14" s="280">
        <v>369</v>
      </c>
      <c r="C14" s="280">
        <v>335</v>
      </c>
      <c r="D14" s="280">
        <v>335</v>
      </c>
      <c r="E14" s="323">
        <f t="shared" si="0"/>
        <v>100</v>
      </c>
      <c r="F14" s="335">
        <v>4.3613707165109004</v>
      </c>
    </row>
    <row r="15" spans="1:6" ht="38.450000000000003" customHeight="1">
      <c r="A15" s="334" t="s">
        <v>18</v>
      </c>
      <c r="B15" s="280">
        <v>1057</v>
      </c>
      <c r="C15" s="280">
        <v>666</v>
      </c>
      <c r="D15" s="280">
        <v>666</v>
      </c>
      <c r="E15" s="323">
        <f t="shared" si="0"/>
        <v>100</v>
      </c>
      <c r="F15" s="335">
        <v>-27.529923830250301</v>
      </c>
    </row>
    <row r="16" spans="1:6" ht="38.450000000000003" customHeight="1">
      <c r="A16" s="334" t="s">
        <v>19</v>
      </c>
      <c r="B16" s="280">
        <v>3955</v>
      </c>
      <c r="C16" s="280">
        <v>2289</v>
      </c>
      <c r="D16" s="280">
        <v>2289</v>
      </c>
      <c r="E16" s="323">
        <f t="shared" si="0"/>
        <v>100</v>
      </c>
      <c r="F16" s="335">
        <v>-33.4399534748473</v>
      </c>
    </row>
    <row r="17" spans="1:6" ht="38.450000000000003" customHeight="1">
      <c r="A17" s="334" t="s">
        <v>20</v>
      </c>
      <c r="B17" s="280">
        <v>381</v>
      </c>
      <c r="C17" s="280">
        <v>370</v>
      </c>
      <c r="D17" s="280">
        <v>370</v>
      </c>
      <c r="E17" s="323">
        <f t="shared" si="0"/>
        <v>100</v>
      </c>
      <c r="F17" s="335">
        <v>11.782477341389701</v>
      </c>
    </row>
    <row r="18" spans="1:6" ht="38.450000000000003" customHeight="1">
      <c r="A18" s="334" t="s">
        <v>21</v>
      </c>
      <c r="B18" s="280">
        <v>3626</v>
      </c>
      <c r="C18" s="280">
        <v>6112</v>
      </c>
      <c r="D18" s="280">
        <v>6112</v>
      </c>
      <c r="E18" s="323">
        <f t="shared" si="0"/>
        <v>100</v>
      </c>
      <c r="F18" s="335">
        <v>7.2280701754386003</v>
      </c>
    </row>
    <row r="19" spans="1:6" ht="38.450000000000003" customHeight="1">
      <c r="A19" s="334" t="s">
        <v>22</v>
      </c>
      <c r="B19" s="280">
        <v>4314</v>
      </c>
      <c r="C19" s="280">
        <v>2892</v>
      </c>
      <c r="D19" s="280">
        <v>2892</v>
      </c>
      <c r="E19" s="323">
        <f t="shared" si="0"/>
        <v>100</v>
      </c>
      <c r="F19" s="335">
        <v>-22.88</v>
      </c>
    </row>
    <row r="20" spans="1:6" ht="38.450000000000003" customHeight="1">
      <c r="A20" s="334" t="s">
        <v>23</v>
      </c>
      <c r="B20" s="280"/>
      <c r="C20" s="280"/>
      <c r="D20" s="280"/>
      <c r="E20" s="323"/>
      <c r="F20" s="335"/>
    </row>
    <row r="21" spans="1:6" ht="38.450000000000003" customHeight="1">
      <c r="A21" s="334" t="s">
        <v>24</v>
      </c>
      <c r="B21" s="280"/>
      <c r="C21" s="280"/>
      <c r="D21" s="280"/>
      <c r="E21" s="323"/>
      <c r="F21" s="335"/>
    </row>
    <row r="22" spans="1:6" ht="38.450000000000003" customHeight="1">
      <c r="A22" s="369" t="s">
        <v>25</v>
      </c>
      <c r="B22" s="279">
        <v>17517</v>
      </c>
      <c r="C22" s="279">
        <v>27436</v>
      </c>
      <c r="D22" s="279">
        <v>27436</v>
      </c>
      <c r="E22" s="325">
        <f t="shared" si="0"/>
        <v>100</v>
      </c>
      <c r="F22" s="333">
        <v>58.911091804228199</v>
      </c>
    </row>
    <row r="23" spans="1:6" ht="38.450000000000003" customHeight="1">
      <c r="A23" s="334" t="s">
        <v>26</v>
      </c>
      <c r="B23" s="280">
        <v>3515</v>
      </c>
      <c r="C23" s="280">
        <v>2340</v>
      </c>
      <c r="D23" s="280">
        <v>2340</v>
      </c>
      <c r="E23" s="323">
        <f t="shared" si="0"/>
        <v>100</v>
      </c>
      <c r="F23" s="335">
        <v>-32.0360151031078</v>
      </c>
    </row>
    <row r="24" spans="1:6" ht="38.450000000000003" customHeight="1">
      <c r="A24" s="334" t="s">
        <v>27</v>
      </c>
      <c r="B24" s="280">
        <v>8894</v>
      </c>
      <c r="C24" s="280">
        <v>15136</v>
      </c>
      <c r="D24" s="280">
        <v>15136</v>
      </c>
      <c r="E24" s="323">
        <f t="shared" si="0"/>
        <v>100</v>
      </c>
      <c r="F24" s="335">
        <v>70.758122743682307</v>
      </c>
    </row>
    <row r="25" spans="1:6" ht="38.450000000000003" customHeight="1">
      <c r="A25" s="334" t="s">
        <v>28</v>
      </c>
      <c r="B25" s="280">
        <v>2494</v>
      </c>
      <c r="C25" s="280">
        <v>1617</v>
      </c>
      <c r="D25" s="280">
        <v>1617</v>
      </c>
      <c r="E25" s="323">
        <f t="shared" si="0"/>
        <v>100</v>
      </c>
      <c r="F25" s="335">
        <v>-33.837970540098198</v>
      </c>
    </row>
    <row r="26" spans="1:6" ht="38.450000000000003" customHeight="1">
      <c r="A26" s="334" t="s">
        <v>29</v>
      </c>
      <c r="B26" s="280"/>
      <c r="C26" s="280"/>
      <c r="D26" s="280"/>
      <c r="E26" s="323"/>
      <c r="F26" s="335"/>
    </row>
    <row r="27" spans="1:6" ht="38.450000000000003" customHeight="1">
      <c r="A27" s="336" t="s">
        <v>30</v>
      </c>
      <c r="B27" s="280">
        <v>2614</v>
      </c>
      <c r="C27" s="280">
        <v>8343</v>
      </c>
      <c r="D27" s="280">
        <v>8343</v>
      </c>
      <c r="E27" s="323">
        <f t="shared" si="0"/>
        <v>100</v>
      </c>
      <c r="F27" s="335">
        <v>231.86157517899801</v>
      </c>
    </row>
    <row r="28" spans="1:6" ht="38.450000000000003" customHeight="1">
      <c r="A28" s="370" t="s">
        <v>31</v>
      </c>
      <c r="B28" s="280"/>
      <c r="C28" s="280"/>
      <c r="D28" s="280"/>
      <c r="E28" s="323"/>
      <c r="F28" s="335"/>
    </row>
    <row r="29" spans="1:6" ht="38.450000000000003" customHeight="1">
      <c r="A29" s="334" t="s">
        <v>32</v>
      </c>
      <c r="B29" s="280"/>
      <c r="C29" s="280"/>
      <c r="D29" s="280"/>
      <c r="E29" s="323"/>
      <c r="F29" s="335"/>
    </row>
    <row r="30" spans="1:6" ht="38.450000000000003" customHeight="1">
      <c r="A30" s="371" t="s">
        <v>33</v>
      </c>
      <c r="B30" s="279">
        <v>50458</v>
      </c>
      <c r="C30" s="279">
        <v>53500</v>
      </c>
      <c r="D30" s="279">
        <v>53500</v>
      </c>
      <c r="E30" s="325">
        <f t="shared" si="0"/>
        <v>100</v>
      </c>
      <c r="F30" s="333">
        <v>14.5119863013699</v>
      </c>
    </row>
  </sheetData>
  <mergeCells count="1">
    <mergeCell ref="A2:F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5" firstPageNumber="126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75" zoomScaleNormal="75" workbookViewId="0">
      <selection activeCell="I25" sqref="I25"/>
    </sheetView>
  </sheetViews>
  <sheetFormatPr defaultRowHeight="14.25"/>
  <cols>
    <col min="1" max="1" width="49.75" style="237" customWidth="1"/>
    <col min="2" max="2" width="15.625" style="237" customWidth="1"/>
    <col min="3" max="4" width="13.375" style="237" customWidth="1"/>
    <col min="5" max="5" width="16.625" style="238" customWidth="1"/>
    <col min="6" max="16384" width="9" style="238"/>
  </cols>
  <sheetData>
    <row r="1" spans="1:5" ht="23.25" customHeight="1">
      <c r="A1" s="23" t="s">
        <v>612</v>
      </c>
      <c r="B1" s="23"/>
      <c r="C1" s="23"/>
      <c r="D1" s="23"/>
    </row>
    <row r="2" spans="1:5" ht="37.5" customHeight="1">
      <c r="A2" s="380" t="s">
        <v>613</v>
      </c>
      <c r="B2" s="380"/>
      <c r="C2" s="380"/>
      <c r="D2" s="380"/>
      <c r="E2" s="380"/>
    </row>
    <row r="3" spans="1:5" ht="20.25" customHeight="1">
      <c r="A3" s="239"/>
      <c r="B3" s="239"/>
      <c r="C3" s="239"/>
      <c r="D3" s="239"/>
      <c r="E3" s="240" t="s">
        <v>2</v>
      </c>
    </row>
    <row r="4" spans="1:5" ht="29.25" customHeight="1">
      <c r="A4" s="241" t="s">
        <v>489</v>
      </c>
      <c r="B4" s="241" t="s">
        <v>4</v>
      </c>
      <c r="C4" s="241" t="s">
        <v>5</v>
      </c>
      <c r="D4" s="241" t="s">
        <v>6</v>
      </c>
      <c r="E4" s="242" t="s">
        <v>7</v>
      </c>
    </row>
    <row r="5" spans="1:5" ht="30" customHeight="1">
      <c r="A5" s="243" t="s">
        <v>582</v>
      </c>
      <c r="B5" s="244">
        <v>184459</v>
      </c>
      <c r="C5" s="244">
        <v>132826</v>
      </c>
      <c r="D5" s="244">
        <v>132826</v>
      </c>
      <c r="E5" s="245">
        <v>100</v>
      </c>
    </row>
    <row r="6" spans="1:5" ht="30" customHeight="1">
      <c r="A6" s="161" t="s">
        <v>614</v>
      </c>
      <c r="B6" s="244">
        <v>81973</v>
      </c>
      <c r="C6" s="244">
        <v>97486</v>
      </c>
      <c r="D6" s="244">
        <v>97486</v>
      </c>
      <c r="E6" s="245">
        <v>100</v>
      </c>
    </row>
    <row r="7" spans="1:5" ht="30" customHeight="1">
      <c r="A7" s="246" t="s">
        <v>615</v>
      </c>
      <c r="B7" s="247">
        <v>24769</v>
      </c>
      <c r="C7" s="247">
        <v>29487</v>
      </c>
      <c r="D7" s="247">
        <v>29487</v>
      </c>
      <c r="E7" s="245">
        <v>100</v>
      </c>
    </row>
    <row r="8" spans="1:5" ht="30" customHeight="1">
      <c r="A8" s="246" t="s">
        <v>616</v>
      </c>
      <c r="B8" s="247">
        <v>10744</v>
      </c>
      <c r="C8" s="247">
        <v>12790</v>
      </c>
      <c r="D8" s="247">
        <v>12790</v>
      </c>
      <c r="E8" s="245">
        <v>100</v>
      </c>
    </row>
    <row r="9" spans="1:5" ht="30" customHeight="1">
      <c r="A9" s="246" t="s">
        <v>617</v>
      </c>
      <c r="B9" s="247">
        <v>4967</v>
      </c>
      <c r="C9" s="247">
        <v>5913</v>
      </c>
      <c r="D9" s="247">
        <v>5913</v>
      </c>
      <c r="E9" s="245">
        <v>100</v>
      </c>
    </row>
    <row r="10" spans="1:5" ht="30" customHeight="1">
      <c r="A10" s="246" t="s">
        <v>618</v>
      </c>
      <c r="B10" s="247">
        <v>6748</v>
      </c>
      <c r="C10" s="247">
        <v>8033</v>
      </c>
      <c r="D10" s="247">
        <v>8033</v>
      </c>
      <c r="E10" s="245">
        <v>100</v>
      </c>
    </row>
    <row r="11" spans="1:5" ht="30" customHeight="1">
      <c r="A11" s="246" t="s">
        <v>619</v>
      </c>
      <c r="B11" s="247">
        <v>6</v>
      </c>
      <c r="C11" s="247">
        <v>7</v>
      </c>
      <c r="D11" s="247">
        <v>7</v>
      </c>
      <c r="E11" s="245">
        <v>100</v>
      </c>
    </row>
    <row r="12" spans="1:5" ht="30" customHeight="1">
      <c r="A12" s="246" t="s">
        <v>620</v>
      </c>
      <c r="B12" s="247">
        <v>15406</v>
      </c>
      <c r="C12" s="247">
        <v>18341</v>
      </c>
      <c r="D12" s="247">
        <v>18341</v>
      </c>
      <c r="E12" s="245">
        <v>100</v>
      </c>
    </row>
    <row r="13" spans="1:5" ht="30" customHeight="1">
      <c r="A13" s="246" t="s">
        <v>621</v>
      </c>
      <c r="B13" s="247">
        <v>14504</v>
      </c>
      <c r="C13" s="247">
        <v>17267</v>
      </c>
      <c r="D13" s="247">
        <v>17267</v>
      </c>
      <c r="E13" s="245">
        <v>100</v>
      </c>
    </row>
    <row r="14" spans="1:5" ht="30" customHeight="1">
      <c r="A14" s="246" t="s">
        <v>622</v>
      </c>
      <c r="B14" s="247"/>
      <c r="C14" s="247">
        <v>100</v>
      </c>
      <c r="D14" s="247">
        <v>100</v>
      </c>
      <c r="E14" s="245">
        <v>100</v>
      </c>
    </row>
    <row r="15" spans="1:5" ht="30" customHeight="1">
      <c r="A15" s="246" t="s">
        <v>623</v>
      </c>
      <c r="B15" s="247">
        <v>4829</v>
      </c>
      <c r="C15" s="247">
        <v>5548</v>
      </c>
      <c r="D15" s="247">
        <v>5548</v>
      </c>
      <c r="E15" s="245">
        <v>100</v>
      </c>
    </row>
    <row r="16" spans="1:5" ht="30" customHeight="1">
      <c r="A16" s="161" t="s">
        <v>624</v>
      </c>
      <c r="B16" s="244">
        <v>39431</v>
      </c>
      <c r="C16" s="244">
        <v>19462</v>
      </c>
      <c r="D16" s="244">
        <v>19462</v>
      </c>
      <c r="E16" s="245">
        <v>100</v>
      </c>
    </row>
    <row r="17" spans="1:5" ht="30" customHeight="1">
      <c r="A17" s="246" t="s">
        <v>625</v>
      </c>
      <c r="B17" s="247">
        <v>5398</v>
      </c>
      <c r="C17" s="247">
        <v>2699</v>
      </c>
      <c r="D17" s="247">
        <v>2699</v>
      </c>
      <c r="E17" s="245">
        <v>100</v>
      </c>
    </row>
    <row r="18" spans="1:5" ht="30" customHeight="1">
      <c r="A18" s="246" t="s">
        <v>626</v>
      </c>
      <c r="B18" s="247">
        <v>1652</v>
      </c>
      <c r="C18" s="247">
        <v>826</v>
      </c>
      <c r="D18" s="247">
        <v>826</v>
      </c>
      <c r="E18" s="245">
        <v>100</v>
      </c>
    </row>
    <row r="19" spans="1:5" ht="30" customHeight="1">
      <c r="A19" s="246" t="s">
        <v>627</v>
      </c>
      <c r="B19" s="247">
        <v>56</v>
      </c>
      <c r="C19" s="247">
        <v>28</v>
      </c>
      <c r="D19" s="247">
        <v>28</v>
      </c>
      <c r="E19" s="245">
        <v>100</v>
      </c>
    </row>
    <row r="20" spans="1:5" ht="30" customHeight="1">
      <c r="A20" s="246" t="s">
        <v>628</v>
      </c>
      <c r="B20" s="247">
        <v>6</v>
      </c>
      <c r="C20" s="247">
        <v>3</v>
      </c>
      <c r="D20" s="247">
        <v>3</v>
      </c>
      <c r="E20" s="245">
        <v>100</v>
      </c>
    </row>
    <row r="21" spans="1:5" ht="30" customHeight="1">
      <c r="A21" s="246" t="s">
        <v>629</v>
      </c>
      <c r="B21" s="247">
        <v>858</v>
      </c>
      <c r="C21" s="247">
        <v>429</v>
      </c>
      <c r="D21" s="247">
        <v>429</v>
      </c>
      <c r="E21" s="245">
        <v>100</v>
      </c>
    </row>
    <row r="22" spans="1:5" ht="30" customHeight="1">
      <c r="A22" s="246" t="s">
        <v>630</v>
      </c>
      <c r="B22" s="247">
        <v>1734</v>
      </c>
      <c r="C22" s="247">
        <v>867</v>
      </c>
      <c r="D22" s="247">
        <v>867</v>
      </c>
      <c r="E22" s="245">
        <v>100</v>
      </c>
    </row>
    <row r="23" spans="1:5" ht="30" customHeight="1">
      <c r="A23" s="246" t="s">
        <v>631</v>
      </c>
      <c r="B23" s="247">
        <v>994</v>
      </c>
      <c r="C23" s="247">
        <v>497</v>
      </c>
      <c r="D23" s="247">
        <v>497</v>
      </c>
      <c r="E23" s="245">
        <v>100</v>
      </c>
    </row>
    <row r="24" spans="1:5" ht="30" customHeight="1">
      <c r="A24" s="246" t="s">
        <v>632</v>
      </c>
      <c r="B24" s="247">
        <v>0</v>
      </c>
      <c r="C24" s="247">
        <v>0</v>
      </c>
      <c r="D24" s="247">
        <v>0</v>
      </c>
      <c r="E24" s="245">
        <v>100</v>
      </c>
    </row>
    <row r="25" spans="1:5" ht="30" customHeight="1">
      <c r="A25" s="246" t="s">
        <v>633</v>
      </c>
      <c r="B25" s="247">
        <v>548</v>
      </c>
      <c r="C25" s="247">
        <v>274</v>
      </c>
      <c r="D25" s="247">
        <v>274</v>
      </c>
      <c r="E25" s="245">
        <v>100</v>
      </c>
    </row>
    <row r="26" spans="1:5" ht="30" customHeight="1">
      <c r="A26" s="246" t="s">
        <v>634</v>
      </c>
      <c r="B26" s="247">
        <v>5724</v>
      </c>
      <c r="C26" s="247">
        <v>2862</v>
      </c>
      <c r="D26" s="247">
        <v>2862</v>
      </c>
      <c r="E26" s="245">
        <v>100</v>
      </c>
    </row>
    <row r="27" spans="1:5" ht="30" customHeight="1">
      <c r="A27" s="246" t="s">
        <v>635</v>
      </c>
      <c r="B27" s="247">
        <v>0</v>
      </c>
      <c r="C27" s="247">
        <v>0</v>
      </c>
      <c r="D27" s="247">
        <v>0</v>
      </c>
      <c r="E27" s="245">
        <v>100</v>
      </c>
    </row>
    <row r="28" spans="1:5" ht="30" customHeight="1">
      <c r="A28" s="246" t="s">
        <v>636</v>
      </c>
      <c r="B28" s="247">
        <v>4208</v>
      </c>
      <c r="C28" s="247">
        <v>2104</v>
      </c>
      <c r="D28" s="247">
        <v>2104</v>
      </c>
      <c r="E28" s="245">
        <v>100</v>
      </c>
    </row>
    <row r="29" spans="1:5" ht="30" customHeight="1">
      <c r="A29" s="246" t="s">
        <v>637</v>
      </c>
      <c r="B29" s="247">
        <v>336</v>
      </c>
      <c r="C29" s="247">
        <v>168</v>
      </c>
      <c r="D29" s="247">
        <v>168</v>
      </c>
      <c r="E29" s="245">
        <v>100</v>
      </c>
    </row>
    <row r="30" spans="1:5" ht="30" customHeight="1">
      <c r="A30" s="246" t="s">
        <v>638</v>
      </c>
      <c r="B30" s="247">
        <v>280</v>
      </c>
      <c r="C30" s="247">
        <v>140</v>
      </c>
      <c r="D30" s="247">
        <v>140</v>
      </c>
      <c r="E30" s="245">
        <v>100</v>
      </c>
    </row>
    <row r="31" spans="1:5" ht="30" customHeight="1">
      <c r="A31" s="246" t="s">
        <v>639</v>
      </c>
      <c r="B31" s="247">
        <v>956</v>
      </c>
      <c r="C31" s="247">
        <v>478</v>
      </c>
      <c r="D31" s="247">
        <v>478</v>
      </c>
      <c r="E31" s="245">
        <v>100</v>
      </c>
    </row>
    <row r="32" spans="1:5" ht="30" customHeight="1">
      <c r="A32" s="246" t="s">
        <v>640</v>
      </c>
      <c r="B32" s="247">
        <v>610</v>
      </c>
      <c r="C32" s="247">
        <v>305</v>
      </c>
      <c r="D32" s="247">
        <v>305</v>
      </c>
      <c r="E32" s="245">
        <v>100</v>
      </c>
    </row>
    <row r="33" spans="1:5" ht="30" customHeight="1">
      <c r="A33" s="246" t="s">
        <v>641</v>
      </c>
      <c r="B33" s="247">
        <v>2458</v>
      </c>
      <c r="C33" s="247">
        <v>1229</v>
      </c>
      <c r="D33" s="247">
        <v>1229</v>
      </c>
      <c r="E33" s="245">
        <v>100</v>
      </c>
    </row>
    <row r="34" spans="1:5" ht="30" customHeight="1">
      <c r="A34" s="246" t="s">
        <v>642</v>
      </c>
      <c r="B34" s="247">
        <v>244</v>
      </c>
      <c r="C34" s="247">
        <v>122</v>
      </c>
      <c r="D34" s="247">
        <v>122</v>
      </c>
      <c r="E34" s="245">
        <v>100</v>
      </c>
    </row>
    <row r="35" spans="1:5" ht="30" customHeight="1">
      <c r="A35" s="246" t="s">
        <v>643</v>
      </c>
      <c r="B35" s="247">
        <v>0</v>
      </c>
      <c r="C35" s="247">
        <v>0</v>
      </c>
      <c r="D35" s="247">
        <v>0</v>
      </c>
      <c r="E35" s="245">
        <v>100</v>
      </c>
    </row>
    <row r="36" spans="1:5" ht="30" customHeight="1">
      <c r="A36" s="246" t="s">
        <v>644</v>
      </c>
      <c r="B36" s="247">
        <v>3154</v>
      </c>
      <c r="C36" s="247">
        <v>1577</v>
      </c>
      <c r="D36" s="247">
        <v>1577</v>
      </c>
      <c r="E36" s="245">
        <v>100</v>
      </c>
    </row>
    <row r="37" spans="1:5" ht="30" customHeight="1">
      <c r="A37" s="246" t="s">
        <v>645</v>
      </c>
      <c r="B37" s="247">
        <v>100</v>
      </c>
      <c r="C37" s="247">
        <v>50</v>
      </c>
      <c r="D37" s="247">
        <v>50</v>
      </c>
      <c r="E37" s="245">
        <v>100</v>
      </c>
    </row>
    <row r="38" spans="1:5" ht="30" customHeight="1">
      <c r="A38" s="246" t="s">
        <v>646</v>
      </c>
      <c r="B38" s="247">
        <v>1008</v>
      </c>
      <c r="C38" s="247">
        <v>504</v>
      </c>
      <c r="D38" s="247">
        <v>504</v>
      </c>
      <c r="E38" s="245">
        <v>100</v>
      </c>
    </row>
    <row r="39" spans="1:5" ht="30" customHeight="1">
      <c r="A39" s="246" t="s">
        <v>647</v>
      </c>
      <c r="B39" s="247">
        <v>398</v>
      </c>
      <c r="C39" s="247">
        <v>199</v>
      </c>
      <c r="D39" s="247">
        <v>199</v>
      </c>
      <c r="E39" s="245">
        <v>100</v>
      </c>
    </row>
    <row r="40" spans="1:5" ht="30" customHeight="1">
      <c r="A40" s="246" t="s">
        <v>648</v>
      </c>
      <c r="B40" s="247">
        <v>1636</v>
      </c>
      <c r="C40" s="247">
        <v>818</v>
      </c>
      <c r="D40" s="247">
        <v>818</v>
      </c>
      <c r="E40" s="245">
        <v>100</v>
      </c>
    </row>
    <row r="41" spans="1:5" ht="30" customHeight="1">
      <c r="A41" s="246" t="s">
        <v>649</v>
      </c>
      <c r="B41" s="247">
        <v>1808</v>
      </c>
      <c r="C41" s="247">
        <v>904</v>
      </c>
      <c r="D41" s="247">
        <v>904</v>
      </c>
      <c r="E41" s="245">
        <v>100</v>
      </c>
    </row>
    <row r="42" spans="1:5" ht="30" customHeight="1">
      <c r="A42" s="246" t="s">
        <v>650</v>
      </c>
      <c r="B42" s="247">
        <v>240</v>
      </c>
      <c r="C42" s="247">
        <v>120</v>
      </c>
      <c r="D42" s="247">
        <v>120</v>
      </c>
      <c r="E42" s="245">
        <v>100</v>
      </c>
    </row>
    <row r="43" spans="1:5" ht="30" customHeight="1">
      <c r="A43" s="246" t="s">
        <v>651</v>
      </c>
      <c r="B43" s="247">
        <v>5025</v>
      </c>
      <c r="C43" s="247">
        <v>2259</v>
      </c>
      <c r="D43" s="247">
        <v>2259</v>
      </c>
      <c r="E43" s="245">
        <v>100</v>
      </c>
    </row>
    <row r="44" spans="1:5" ht="30" customHeight="1">
      <c r="A44" s="161" t="s">
        <v>652</v>
      </c>
      <c r="B44" s="244">
        <v>63055</v>
      </c>
      <c r="C44" s="244">
        <v>15878</v>
      </c>
      <c r="D44" s="244">
        <v>15878</v>
      </c>
      <c r="E44" s="245">
        <v>100</v>
      </c>
    </row>
    <row r="45" spans="1:5" ht="30" customHeight="1">
      <c r="A45" s="246" t="s">
        <v>653</v>
      </c>
      <c r="B45" s="248">
        <v>404</v>
      </c>
      <c r="C45" s="248">
        <v>101</v>
      </c>
      <c r="D45" s="248">
        <v>101</v>
      </c>
      <c r="E45" s="245">
        <v>100</v>
      </c>
    </row>
    <row r="46" spans="1:5" ht="30" customHeight="1">
      <c r="A46" s="246" t="s">
        <v>654</v>
      </c>
      <c r="B46" s="248">
        <v>0</v>
      </c>
      <c r="C46" s="248">
        <v>0</v>
      </c>
      <c r="D46" s="248">
        <v>0</v>
      </c>
      <c r="E46" s="245">
        <v>100</v>
      </c>
    </row>
    <row r="47" spans="1:5" ht="30" customHeight="1">
      <c r="A47" s="246" t="s">
        <v>655</v>
      </c>
      <c r="B47" s="248">
        <v>16</v>
      </c>
      <c r="C47" s="248">
        <v>4</v>
      </c>
      <c r="D47" s="248">
        <v>4</v>
      </c>
      <c r="E47" s="245">
        <v>100</v>
      </c>
    </row>
    <row r="48" spans="1:5" ht="30" customHeight="1">
      <c r="A48" s="246" t="s">
        <v>656</v>
      </c>
      <c r="B48" s="248">
        <v>536</v>
      </c>
      <c r="C48" s="248">
        <v>134</v>
      </c>
      <c r="D48" s="248">
        <v>134</v>
      </c>
      <c r="E48" s="245">
        <v>100</v>
      </c>
    </row>
    <row r="49" spans="1:5" ht="30" customHeight="1">
      <c r="A49" s="246" t="s">
        <v>657</v>
      </c>
      <c r="B49" s="248">
        <v>20568</v>
      </c>
      <c r="C49" s="248">
        <v>5142</v>
      </c>
      <c r="D49" s="248">
        <v>5142</v>
      </c>
      <c r="E49" s="245">
        <v>100</v>
      </c>
    </row>
    <row r="50" spans="1:5" ht="30" customHeight="1">
      <c r="A50" s="246" t="s">
        <v>658</v>
      </c>
      <c r="B50" s="248">
        <v>2944</v>
      </c>
      <c r="C50" s="248">
        <v>736</v>
      </c>
      <c r="D50" s="248">
        <v>736</v>
      </c>
      <c r="E50" s="245">
        <v>100</v>
      </c>
    </row>
    <row r="51" spans="1:5" ht="30" customHeight="1">
      <c r="A51" s="246" t="s">
        <v>659</v>
      </c>
      <c r="B51" s="248">
        <v>1472</v>
      </c>
      <c r="C51" s="248">
        <v>368</v>
      </c>
      <c r="D51" s="248">
        <v>368</v>
      </c>
      <c r="E51" s="245">
        <v>100</v>
      </c>
    </row>
    <row r="52" spans="1:5" ht="30" customHeight="1">
      <c r="A52" s="246" t="s">
        <v>660</v>
      </c>
      <c r="B52" s="248">
        <v>6188</v>
      </c>
      <c r="C52" s="248">
        <v>1547</v>
      </c>
      <c r="D52" s="248">
        <v>1547</v>
      </c>
      <c r="E52" s="245">
        <v>100</v>
      </c>
    </row>
    <row r="53" spans="1:5" ht="30" customHeight="1">
      <c r="A53" s="246" t="s">
        <v>661</v>
      </c>
      <c r="B53" s="248">
        <v>236</v>
      </c>
      <c r="C53" s="248">
        <v>59</v>
      </c>
      <c r="D53" s="248">
        <v>59</v>
      </c>
      <c r="E53" s="245">
        <v>100</v>
      </c>
    </row>
    <row r="54" spans="1:5" ht="30" customHeight="1">
      <c r="A54" s="246" t="s">
        <v>662</v>
      </c>
      <c r="B54" s="248">
        <v>12</v>
      </c>
      <c r="C54" s="248">
        <v>3</v>
      </c>
      <c r="D54" s="248">
        <v>3</v>
      </c>
      <c r="E54" s="245">
        <v>100</v>
      </c>
    </row>
    <row r="55" spans="1:5" ht="30" customHeight="1">
      <c r="A55" s="246" t="s">
        <v>663</v>
      </c>
      <c r="B55" s="248">
        <v>26908</v>
      </c>
      <c r="C55" s="248">
        <v>6727</v>
      </c>
      <c r="D55" s="248">
        <v>6727</v>
      </c>
      <c r="E55" s="245">
        <v>100</v>
      </c>
    </row>
    <row r="56" spans="1:5" ht="30" customHeight="1">
      <c r="A56" s="246" t="s">
        <v>664</v>
      </c>
      <c r="B56" s="248">
        <v>3771</v>
      </c>
      <c r="C56" s="248">
        <v>1057</v>
      </c>
      <c r="D56" s="248">
        <v>1057</v>
      </c>
      <c r="E56" s="245">
        <v>100</v>
      </c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5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opLeftCell="C1" zoomScale="75" zoomScaleNormal="75" workbookViewId="0">
      <selection activeCell="C7" sqref="C7"/>
    </sheetView>
  </sheetViews>
  <sheetFormatPr defaultColWidth="0" defaultRowHeight="14.25"/>
  <cols>
    <col min="1" max="1" width="0" style="219" hidden="1" customWidth="1"/>
    <col min="2" max="2" width="4.875" style="220" hidden="1" customWidth="1"/>
    <col min="3" max="3" width="51.125" style="221" customWidth="1"/>
    <col min="4" max="4" width="18.5" style="222" customWidth="1"/>
    <col min="5" max="5" width="19.125" style="221" customWidth="1"/>
    <col min="6" max="6" width="15.625" style="221" customWidth="1"/>
    <col min="7" max="7" width="16.25" style="221" customWidth="1"/>
    <col min="8" max="254" width="9" style="221" customWidth="1"/>
    <col min="255" max="16384" width="0" style="221" hidden="1"/>
  </cols>
  <sheetData>
    <row r="1" spans="1:7" s="217" customFormat="1" ht="36" customHeight="1">
      <c r="A1" s="223"/>
      <c r="B1" s="224"/>
      <c r="C1" s="225" t="s">
        <v>665</v>
      </c>
      <c r="D1" s="223"/>
    </row>
    <row r="2" spans="1:7" s="217" customFormat="1" ht="37.5" customHeight="1">
      <c r="A2" s="223"/>
      <c r="B2" s="381" t="s">
        <v>666</v>
      </c>
      <c r="C2" s="381"/>
      <c r="D2" s="381"/>
      <c r="E2" s="381"/>
      <c r="F2" s="381"/>
      <c r="G2" s="381"/>
    </row>
    <row r="3" spans="1:7" s="217" customFormat="1" ht="28.9" customHeight="1">
      <c r="A3" s="223"/>
      <c r="B3" s="382" t="s">
        <v>667</v>
      </c>
      <c r="C3" s="382"/>
      <c r="D3" s="226"/>
      <c r="G3" s="226" t="s">
        <v>2</v>
      </c>
    </row>
    <row r="4" spans="1:7" s="218" customFormat="1" ht="34.15" customHeight="1">
      <c r="A4" s="227"/>
      <c r="B4" s="228"/>
      <c r="C4" s="229" t="s">
        <v>668</v>
      </c>
      <c r="D4" s="230" t="s">
        <v>4</v>
      </c>
      <c r="E4" s="230" t="s">
        <v>5</v>
      </c>
      <c r="F4" s="230" t="s">
        <v>6</v>
      </c>
      <c r="G4" s="231" t="s">
        <v>7</v>
      </c>
    </row>
    <row r="5" spans="1:7" s="218" customFormat="1" ht="39" customHeight="1">
      <c r="A5" s="227"/>
      <c r="B5" s="228"/>
      <c r="C5" s="232" t="s">
        <v>669</v>
      </c>
      <c r="D5" s="233"/>
      <c r="E5" s="234"/>
      <c r="F5" s="234"/>
      <c r="G5" s="234"/>
    </row>
    <row r="6" spans="1:7" s="218" customFormat="1" ht="39" customHeight="1">
      <c r="A6" s="227"/>
      <c r="B6" s="228"/>
      <c r="C6" s="235" t="s">
        <v>670</v>
      </c>
      <c r="D6" s="233"/>
      <c r="E6" s="234"/>
      <c r="F6" s="234"/>
      <c r="G6" s="234"/>
    </row>
    <row r="7" spans="1:7" s="218" customFormat="1" ht="39" customHeight="1">
      <c r="A7" s="227"/>
      <c r="B7" s="228"/>
      <c r="C7" s="235" t="s">
        <v>671</v>
      </c>
      <c r="D7" s="233"/>
      <c r="E7" s="234"/>
      <c r="F7" s="234"/>
      <c r="G7" s="234"/>
    </row>
    <row r="8" spans="1:7" s="218" customFormat="1" ht="39" customHeight="1">
      <c r="A8" s="227"/>
      <c r="B8" s="228"/>
      <c r="C8" s="235" t="s">
        <v>672</v>
      </c>
      <c r="D8" s="233"/>
      <c r="E8" s="234"/>
      <c r="F8" s="234"/>
      <c r="G8" s="234"/>
    </row>
    <row r="9" spans="1:7" s="218" customFormat="1" ht="39" customHeight="1">
      <c r="A9" s="227"/>
      <c r="B9" s="228"/>
      <c r="C9" s="235" t="s">
        <v>673</v>
      </c>
      <c r="D9" s="233"/>
      <c r="E9" s="234"/>
      <c r="F9" s="234"/>
      <c r="G9" s="234"/>
    </row>
    <row r="10" spans="1:7" s="218" customFormat="1" ht="39" customHeight="1">
      <c r="A10" s="227"/>
      <c r="B10" s="228"/>
      <c r="C10" s="235" t="s">
        <v>674</v>
      </c>
      <c r="D10" s="233"/>
      <c r="E10" s="234"/>
      <c r="F10" s="234"/>
      <c r="G10" s="234"/>
    </row>
    <row r="11" spans="1:7" s="218" customFormat="1" ht="39" customHeight="1">
      <c r="A11" s="227"/>
      <c r="B11" s="228"/>
      <c r="C11" s="235" t="s">
        <v>675</v>
      </c>
      <c r="D11" s="233"/>
      <c r="E11" s="234"/>
      <c r="F11" s="234"/>
      <c r="G11" s="234"/>
    </row>
    <row r="12" spans="1:7" s="218" customFormat="1" ht="39" customHeight="1">
      <c r="A12" s="227"/>
      <c r="B12" s="228"/>
      <c r="C12" s="235" t="s">
        <v>676</v>
      </c>
      <c r="D12" s="233"/>
      <c r="E12" s="234"/>
      <c r="F12" s="234"/>
      <c r="G12" s="234"/>
    </row>
    <row r="13" spans="1:7" s="218" customFormat="1" ht="39" customHeight="1">
      <c r="A13" s="227"/>
      <c r="B13" s="228"/>
      <c r="C13" s="235" t="s">
        <v>677</v>
      </c>
      <c r="D13" s="233"/>
      <c r="E13" s="234"/>
      <c r="F13" s="234"/>
      <c r="G13" s="234"/>
    </row>
    <row r="14" spans="1:7" s="218" customFormat="1" ht="39" customHeight="1">
      <c r="A14" s="227"/>
      <c r="B14" s="228"/>
      <c r="C14" s="235" t="s">
        <v>678</v>
      </c>
      <c r="D14" s="233"/>
      <c r="E14" s="234"/>
      <c r="F14" s="234"/>
      <c r="G14" s="234"/>
    </row>
    <row r="15" spans="1:7" s="218" customFormat="1" ht="39" customHeight="1">
      <c r="A15" s="227"/>
      <c r="B15" s="228"/>
      <c r="C15" s="235" t="s">
        <v>679</v>
      </c>
      <c r="D15" s="233"/>
      <c r="E15" s="234"/>
      <c r="F15" s="234"/>
      <c r="G15" s="234"/>
    </row>
    <row r="16" spans="1:7" s="218" customFormat="1" ht="39" customHeight="1">
      <c r="A16" s="227"/>
      <c r="B16" s="228"/>
      <c r="C16" s="235" t="s">
        <v>680</v>
      </c>
      <c r="D16" s="233"/>
      <c r="E16" s="234"/>
      <c r="F16" s="234"/>
      <c r="G16" s="234"/>
    </row>
    <row r="17" spans="1:7" s="218" customFormat="1" ht="39" customHeight="1">
      <c r="A17" s="227"/>
      <c r="B17" s="228"/>
      <c r="C17" s="235" t="s">
        <v>681</v>
      </c>
      <c r="D17" s="233"/>
      <c r="E17" s="234"/>
      <c r="F17" s="234"/>
      <c r="G17" s="234"/>
    </row>
    <row r="18" spans="1:7" s="218" customFormat="1" ht="39" customHeight="1">
      <c r="A18" s="227"/>
      <c r="B18" s="228"/>
      <c r="C18" s="235" t="s">
        <v>682</v>
      </c>
      <c r="D18" s="233"/>
      <c r="E18" s="234"/>
      <c r="F18" s="234"/>
      <c r="G18" s="234"/>
    </row>
    <row r="19" spans="1:7" s="218" customFormat="1" ht="39" customHeight="1">
      <c r="A19" s="227"/>
      <c r="B19" s="228"/>
      <c r="C19" s="235" t="s">
        <v>683</v>
      </c>
      <c r="D19" s="233"/>
      <c r="E19" s="234"/>
      <c r="F19" s="234"/>
      <c r="G19" s="234"/>
    </row>
    <row r="20" spans="1:7" s="218" customFormat="1" ht="39" customHeight="1">
      <c r="A20" s="227"/>
      <c r="B20" s="228"/>
      <c r="C20" s="235" t="s">
        <v>684</v>
      </c>
      <c r="D20" s="233"/>
      <c r="E20" s="234"/>
      <c r="F20" s="234"/>
      <c r="G20" s="234"/>
    </row>
    <row r="21" spans="1:7" s="218" customFormat="1" ht="39" customHeight="1">
      <c r="A21" s="227"/>
      <c r="B21" s="228"/>
      <c r="C21" s="236" t="s">
        <v>685</v>
      </c>
      <c r="D21" s="233"/>
      <c r="E21" s="234"/>
      <c r="F21" s="234"/>
      <c r="G21" s="234"/>
    </row>
    <row r="22" spans="1:7" s="218" customFormat="1" ht="39" customHeight="1">
      <c r="A22" s="227"/>
      <c r="B22" s="228"/>
      <c r="C22" s="235" t="s">
        <v>686</v>
      </c>
      <c r="D22" s="233"/>
      <c r="E22" s="234"/>
      <c r="F22" s="234"/>
      <c r="G22" s="234"/>
    </row>
    <row r="23" spans="1:7" s="218" customFormat="1" ht="39" customHeight="1">
      <c r="A23" s="227"/>
      <c r="B23" s="228"/>
      <c r="C23" s="235" t="s">
        <v>687</v>
      </c>
      <c r="D23" s="233"/>
      <c r="E23" s="234"/>
      <c r="F23" s="234"/>
      <c r="G23" s="234"/>
    </row>
    <row r="24" spans="1:7" s="218" customFormat="1" ht="39" customHeight="1">
      <c r="A24" s="227"/>
      <c r="B24" s="228"/>
      <c r="C24" s="235" t="s">
        <v>688</v>
      </c>
      <c r="D24" s="233"/>
      <c r="E24" s="234"/>
      <c r="F24" s="234"/>
      <c r="G24" s="234"/>
    </row>
    <row r="25" spans="1:7" s="218" customFormat="1" ht="39" customHeight="1">
      <c r="A25" s="227"/>
      <c r="B25" s="228"/>
      <c r="C25" s="235" t="s">
        <v>689</v>
      </c>
      <c r="D25" s="233"/>
      <c r="E25" s="234"/>
      <c r="F25" s="234"/>
      <c r="G25" s="234"/>
    </row>
    <row r="26" spans="1:7" s="218" customFormat="1" ht="39" customHeight="1">
      <c r="A26" s="227"/>
      <c r="B26" s="228"/>
      <c r="C26" s="235" t="s">
        <v>690</v>
      </c>
      <c r="D26" s="233"/>
      <c r="E26" s="234"/>
      <c r="F26" s="234"/>
      <c r="G26" s="234"/>
    </row>
  </sheetData>
  <mergeCells count="2">
    <mergeCell ref="B2:G2"/>
    <mergeCell ref="B3:C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76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="75" zoomScaleNormal="75" workbookViewId="0">
      <selection activeCell="C8" sqref="C8"/>
    </sheetView>
  </sheetViews>
  <sheetFormatPr defaultColWidth="48.375" defaultRowHeight="13.5"/>
  <cols>
    <col min="1" max="16384" width="48.375" style="2"/>
  </cols>
  <sheetData>
    <row r="1" spans="1:3" ht="34.9" customHeight="1">
      <c r="A1" s="102" t="s">
        <v>691</v>
      </c>
      <c r="B1" s="1"/>
    </row>
    <row r="2" spans="1:3" ht="52.9" customHeight="1">
      <c r="A2" s="383" t="s">
        <v>692</v>
      </c>
      <c r="B2" s="383"/>
    </row>
    <row r="3" spans="1:3" ht="31.15" customHeight="1">
      <c r="A3" s="103"/>
      <c r="B3" s="104" t="s">
        <v>693</v>
      </c>
    </row>
    <row r="4" spans="1:3" ht="61.5" customHeight="1">
      <c r="A4" s="105" t="s">
        <v>694</v>
      </c>
      <c r="B4" s="105" t="s">
        <v>695</v>
      </c>
    </row>
    <row r="5" spans="1:3" ht="61.5" customHeight="1">
      <c r="A5" s="106" t="s">
        <v>696</v>
      </c>
      <c r="B5" s="107">
        <v>18.574200000000001</v>
      </c>
    </row>
    <row r="6" spans="1:3" ht="61.5" customHeight="1">
      <c r="A6" s="106" t="s">
        <v>697</v>
      </c>
      <c r="B6" s="107">
        <v>7.72</v>
      </c>
      <c r="C6" s="216"/>
    </row>
    <row r="7" spans="1:3" ht="61.5" customHeight="1">
      <c r="A7" s="106" t="s">
        <v>698</v>
      </c>
      <c r="B7" s="107">
        <v>6.26</v>
      </c>
    </row>
    <row r="8" spans="1:3" ht="61.5" customHeight="1">
      <c r="A8" s="108" t="s">
        <v>699</v>
      </c>
      <c r="B8" s="109"/>
    </row>
    <row r="9" spans="1:3" ht="61.5" customHeight="1">
      <c r="A9" s="106" t="s">
        <v>700</v>
      </c>
      <c r="B9" s="110">
        <v>20.5655</v>
      </c>
    </row>
    <row r="10" spans="1:3" ht="14.25">
      <c r="A10" s="111" t="s">
        <v>701</v>
      </c>
      <c r="B10" s="112"/>
    </row>
    <row r="11" spans="1:3" ht="14.25">
      <c r="A11" s="113"/>
      <c r="B11" s="112"/>
    </row>
    <row r="12" spans="1:3" ht="14.25">
      <c r="A12" s="114"/>
      <c r="B12" s="112"/>
    </row>
    <row r="13" spans="1:3">
      <c r="A13" s="1"/>
      <c r="B13" s="1"/>
    </row>
    <row r="14" spans="1:3">
      <c r="A14" s="1"/>
      <c r="B14" s="1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96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workbookViewId="0">
      <selection activeCell="A8" sqref="A8"/>
    </sheetView>
  </sheetViews>
  <sheetFormatPr defaultColWidth="47.625" defaultRowHeight="13.5"/>
  <cols>
    <col min="1" max="1" width="47.625" style="1"/>
    <col min="2" max="2" width="42.5" style="1" customWidth="1"/>
    <col min="3" max="16384" width="47.625" style="2"/>
  </cols>
  <sheetData>
    <row r="1" spans="1:2" ht="28.9" customHeight="1">
      <c r="A1" s="3" t="s">
        <v>702</v>
      </c>
    </row>
    <row r="2" spans="1:2" ht="22.5">
      <c r="A2" s="383" t="s">
        <v>703</v>
      </c>
      <c r="B2" s="383"/>
    </row>
    <row r="3" spans="1:2" ht="31.9" customHeight="1">
      <c r="A3" s="4" t="s">
        <v>704</v>
      </c>
      <c r="B3" s="5" t="s">
        <v>693</v>
      </c>
    </row>
    <row r="4" spans="1:2" ht="29.45" customHeight="1">
      <c r="A4" s="6" t="s">
        <v>705</v>
      </c>
      <c r="B4" s="6" t="s">
        <v>706</v>
      </c>
    </row>
    <row r="5" spans="1:2" ht="30.6" customHeight="1">
      <c r="A5" s="7" t="s">
        <v>707</v>
      </c>
      <c r="B5" s="8"/>
    </row>
    <row r="6" spans="1:2" ht="30.6" customHeight="1">
      <c r="A6" s="7" t="s">
        <v>610</v>
      </c>
      <c r="B6" s="8"/>
    </row>
    <row r="7" spans="1:2" ht="30.6" customHeight="1">
      <c r="A7" s="7" t="s">
        <v>610</v>
      </c>
      <c r="B7" s="8"/>
    </row>
    <row r="8" spans="1:2" ht="30.6" customHeight="1">
      <c r="A8" s="7" t="s">
        <v>610</v>
      </c>
      <c r="B8" s="8"/>
    </row>
    <row r="9" spans="1:2" ht="30.6" customHeight="1">
      <c r="A9" s="7" t="s">
        <v>610</v>
      </c>
      <c r="B9" s="8"/>
    </row>
    <row r="10" spans="1:2" ht="30.6" customHeight="1">
      <c r="A10" s="7" t="s">
        <v>610</v>
      </c>
      <c r="B10" s="8"/>
    </row>
    <row r="11" spans="1:2" ht="30.6" customHeight="1">
      <c r="A11" s="7" t="s">
        <v>610</v>
      </c>
      <c r="B11" s="8"/>
    </row>
    <row r="12" spans="1:2" ht="30.6" customHeight="1">
      <c r="A12" s="7" t="s">
        <v>610</v>
      </c>
      <c r="B12" s="8"/>
    </row>
    <row r="13" spans="1:2" ht="30.6" customHeight="1">
      <c r="A13" s="7" t="s">
        <v>610</v>
      </c>
      <c r="B13" s="8"/>
    </row>
    <row r="14" spans="1:2" ht="30.6" customHeight="1">
      <c r="A14" s="7" t="s">
        <v>610</v>
      </c>
      <c r="B14" s="8"/>
    </row>
    <row r="15" spans="1:2" ht="30.6" customHeight="1">
      <c r="A15" s="7" t="s">
        <v>610</v>
      </c>
      <c r="B15" s="8"/>
    </row>
    <row r="16" spans="1:2" ht="30.6" customHeight="1">
      <c r="A16" s="7" t="s">
        <v>610</v>
      </c>
      <c r="B16" s="8"/>
    </row>
    <row r="17" spans="1:2" ht="30.6" customHeight="1">
      <c r="A17" s="7" t="s">
        <v>610</v>
      </c>
      <c r="B17" s="8"/>
    </row>
    <row r="18" spans="1:2" ht="30.6" customHeight="1">
      <c r="A18" s="7" t="s">
        <v>610</v>
      </c>
      <c r="B18" s="8"/>
    </row>
    <row r="19" spans="1:2" ht="30.6" customHeight="1">
      <c r="A19" s="7" t="s">
        <v>610</v>
      </c>
      <c r="B19" s="8"/>
    </row>
    <row r="20" spans="1:2" ht="30.6" customHeight="1">
      <c r="A20" s="7" t="s">
        <v>610</v>
      </c>
      <c r="B20" s="8"/>
    </row>
    <row r="21" spans="1:2" ht="30.6" customHeight="1">
      <c r="A21" s="7" t="s">
        <v>610</v>
      </c>
      <c r="B21" s="8"/>
    </row>
    <row r="22" spans="1:2" ht="30.6" customHeight="1">
      <c r="A22" s="7" t="s">
        <v>610</v>
      </c>
      <c r="B22" s="8"/>
    </row>
    <row r="23" spans="1:2" ht="30.6" customHeight="1">
      <c r="A23" s="7" t="s">
        <v>610</v>
      </c>
      <c r="B23" s="8"/>
    </row>
    <row r="24" spans="1:2" ht="30.6" customHeight="1">
      <c r="A24" s="7" t="s">
        <v>610</v>
      </c>
      <c r="B24" s="8"/>
    </row>
    <row r="25" spans="1:2" ht="30.6" customHeight="1">
      <c r="A25" s="7" t="s">
        <v>610</v>
      </c>
      <c r="B25" s="8"/>
    </row>
    <row r="26" spans="1:2" ht="30.6" customHeight="1">
      <c r="A26" s="7" t="s">
        <v>610</v>
      </c>
      <c r="B26" s="8"/>
    </row>
    <row r="27" spans="1:2" ht="30.6" customHeight="1">
      <c r="A27" s="9" t="s">
        <v>708</v>
      </c>
      <c r="B27" s="10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75" zoomScaleNormal="75" workbookViewId="0">
      <selection activeCell="A14" sqref="A14"/>
    </sheetView>
  </sheetViews>
  <sheetFormatPr defaultColWidth="43.875" defaultRowHeight="14.25"/>
  <cols>
    <col min="1" max="1" width="54.625" style="177" customWidth="1"/>
    <col min="2" max="2" width="21.375" style="177" customWidth="1"/>
    <col min="3" max="3" width="18.5" style="177" customWidth="1"/>
    <col min="4" max="4" width="17.5" style="177" customWidth="1"/>
    <col min="5" max="5" width="18.625" style="177" customWidth="1"/>
    <col min="6" max="6" width="15.875" style="177" customWidth="1"/>
    <col min="7" max="16384" width="43.875" style="177"/>
  </cols>
  <sheetData>
    <row r="1" spans="1:6" s="21" customFormat="1" ht="27" customHeight="1">
      <c r="A1" s="178" t="s">
        <v>709</v>
      </c>
      <c r="B1" s="24"/>
    </row>
    <row r="2" spans="1:6" ht="45.6" customHeight="1">
      <c r="A2" s="384" t="s">
        <v>710</v>
      </c>
      <c r="B2" s="384"/>
      <c r="C2" s="384"/>
      <c r="D2" s="384"/>
      <c r="E2" s="384"/>
      <c r="F2" s="384"/>
    </row>
    <row r="3" spans="1:6" s="175" customFormat="1" ht="23.45" customHeight="1">
      <c r="B3" s="179"/>
      <c r="F3" s="179" t="s">
        <v>2</v>
      </c>
    </row>
    <row r="4" spans="1:6" s="175" customFormat="1" ht="38.25" customHeight="1">
      <c r="A4" s="180" t="s">
        <v>711</v>
      </c>
      <c r="B4" s="50" t="s">
        <v>4</v>
      </c>
      <c r="C4" s="50" t="s">
        <v>5</v>
      </c>
      <c r="D4" s="50" t="s">
        <v>6</v>
      </c>
      <c r="E4" s="59" t="s">
        <v>7</v>
      </c>
      <c r="F4" s="59" t="s">
        <v>712</v>
      </c>
    </row>
    <row r="5" spans="1:6" s="175" customFormat="1" ht="32.25" customHeight="1">
      <c r="A5" s="181" t="s">
        <v>713</v>
      </c>
      <c r="B5" s="182"/>
      <c r="C5" s="183"/>
      <c r="D5" s="183"/>
      <c r="E5" s="183"/>
      <c r="F5" s="183"/>
    </row>
    <row r="6" spans="1:6" s="175" customFormat="1" ht="32.25" customHeight="1">
      <c r="A6" s="181" t="s">
        <v>714</v>
      </c>
      <c r="B6" s="184"/>
      <c r="C6" s="183"/>
      <c r="D6" s="183"/>
      <c r="E6" s="183"/>
      <c r="F6" s="183"/>
    </row>
    <row r="7" spans="1:6" s="175" customFormat="1" ht="32.25" customHeight="1">
      <c r="A7" s="181" t="s">
        <v>715</v>
      </c>
      <c r="B7" s="184"/>
      <c r="C7" s="183"/>
      <c r="D7" s="183"/>
      <c r="E7" s="183"/>
      <c r="F7" s="183"/>
    </row>
    <row r="8" spans="1:6" s="176" customFormat="1" ht="32.25" customHeight="1">
      <c r="A8" s="181" t="s">
        <v>716</v>
      </c>
      <c r="B8" s="184"/>
      <c r="C8" s="185"/>
      <c r="D8" s="185"/>
      <c r="E8" s="185"/>
      <c r="F8" s="185"/>
    </row>
    <row r="9" spans="1:6" s="175" customFormat="1" ht="32.25" customHeight="1">
      <c r="A9" s="181" t="s">
        <v>717</v>
      </c>
      <c r="B9" s="184">
        <v>500</v>
      </c>
      <c r="C9" s="183"/>
      <c r="D9" s="183"/>
      <c r="E9" s="183"/>
      <c r="F9" s="183"/>
    </row>
    <row r="10" spans="1:6" s="175" customFormat="1" ht="32.25" customHeight="1">
      <c r="A10" s="181" t="s">
        <v>718</v>
      </c>
      <c r="B10" s="184"/>
      <c r="C10" s="183"/>
      <c r="D10" s="183"/>
      <c r="E10" s="183"/>
      <c r="F10" s="183"/>
    </row>
    <row r="11" spans="1:6" s="175" customFormat="1" ht="32.25" customHeight="1">
      <c r="A11" s="181" t="s">
        <v>719</v>
      </c>
      <c r="B11" s="184"/>
      <c r="C11" s="183"/>
      <c r="D11" s="183"/>
      <c r="E11" s="183"/>
      <c r="F11" s="183"/>
    </row>
    <row r="12" spans="1:6" s="175" customFormat="1" ht="32.25" customHeight="1">
      <c r="A12" s="181" t="s">
        <v>720</v>
      </c>
      <c r="B12" s="183">
        <v>37700</v>
      </c>
      <c r="C12" s="183">
        <v>3580</v>
      </c>
      <c r="D12" s="183">
        <v>3580</v>
      </c>
      <c r="E12" s="183">
        <v>100</v>
      </c>
      <c r="F12" s="183"/>
    </row>
    <row r="13" spans="1:6" s="175" customFormat="1" ht="32.25" customHeight="1">
      <c r="A13" s="181" t="s">
        <v>721</v>
      </c>
      <c r="B13" s="184"/>
      <c r="C13" s="183"/>
      <c r="D13" s="183"/>
      <c r="E13" s="183"/>
      <c r="F13" s="183"/>
    </row>
    <row r="14" spans="1:6" s="175" customFormat="1" ht="32.25" customHeight="1">
      <c r="A14" s="181" t="s">
        <v>722</v>
      </c>
      <c r="B14" s="184"/>
      <c r="C14" s="183"/>
      <c r="D14" s="183"/>
      <c r="E14" s="183"/>
      <c r="F14" s="183"/>
    </row>
    <row r="15" spans="1:6" s="175" customFormat="1" ht="32.25" customHeight="1">
      <c r="A15" s="181" t="s">
        <v>723</v>
      </c>
      <c r="B15" s="183">
        <v>1500</v>
      </c>
      <c r="C15" s="183">
        <v>464</v>
      </c>
      <c r="D15" s="183">
        <v>464</v>
      </c>
      <c r="E15" s="183">
        <v>100</v>
      </c>
      <c r="F15" s="183"/>
    </row>
    <row r="16" spans="1:6" s="175" customFormat="1" ht="32.25" customHeight="1">
      <c r="A16" s="181" t="s">
        <v>724</v>
      </c>
      <c r="B16" s="184"/>
      <c r="C16" s="183"/>
      <c r="D16" s="183"/>
      <c r="E16" s="183"/>
      <c r="F16" s="183"/>
    </row>
    <row r="17" spans="1:6" s="175" customFormat="1" ht="32.25" customHeight="1">
      <c r="A17" s="181" t="s">
        <v>725</v>
      </c>
      <c r="B17" s="184"/>
      <c r="C17" s="183"/>
      <c r="D17" s="183"/>
      <c r="E17" s="183"/>
      <c r="F17" s="183"/>
    </row>
    <row r="18" spans="1:6" s="175" customFormat="1" ht="32.25" customHeight="1">
      <c r="A18" s="181" t="s">
        <v>726</v>
      </c>
      <c r="B18" s="184"/>
      <c r="C18" s="183"/>
      <c r="D18" s="183"/>
      <c r="E18" s="183"/>
      <c r="F18" s="183"/>
    </row>
    <row r="19" spans="1:6" s="175" customFormat="1" ht="32.25" customHeight="1">
      <c r="A19" s="181" t="s">
        <v>727</v>
      </c>
      <c r="B19" s="184">
        <v>300</v>
      </c>
      <c r="C19" s="183">
        <v>197</v>
      </c>
      <c r="D19" s="183">
        <v>197</v>
      </c>
      <c r="E19" s="183">
        <v>100</v>
      </c>
      <c r="F19" s="183"/>
    </row>
    <row r="20" spans="1:6" s="175" customFormat="1" ht="32.25" customHeight="1">
      <c r="A20" s="181" t="s">
        <v>728</v>
      </c>
      <c r="B20" s="184"/>
      <c r="C20" s="183"/>
      <c r="D20" s="183"/>
      <c r="E20" s="183"/>
      <c r="F20" s="183"/>
    </row>
    <row r="21" spans="1:6" s="175" customFormat="1" ht="32.25" customHeight="1">
      <c r="A21" s="181" t="s">
        <v>729</v>
      </c>
      <c r="B21" s="184"/>
      <c r="C21" s="183"/>
      <c r="D21" s="183"/>
      <c r="E21" s="183"/>
      <c r="F21" s="183"/>
    </row>
    <row r="22" spans="1:6" s="175" customFormat="1" ht="32.25" customHeight="1">
      <c r="A22" s="172" t="s">
        <v>730</v>
      </c>
      <c r="B22" s="173">
        <v>40000</v>
      </c>
      <c r="C22" s="173">
        <v>4241</v>
      </c>
      <c r="D22" s="173">
        <v>4241</v>
      </c>
      <c r="E22" s="173"/>
      <c r="F22" s="173"/>
    </row>
  </sheetData>
  <mergeCells count="1">
    <mergeCell ref="A2:F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1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zoomScaleNormal="75" workbookViewId="0">
      <selection activeCell="A22" sqref="A22"/>
    </sheetView>
  </sheetViews>
  <sheetFormatPr defaultColWidth="43.875" defaultRowHeight="14.25"/>
  <cols>
    <col min="1" max="1" width="67" style="177" customWidth="1"/>
    <col min="2" max="2" width="17.375" style="177" customWidth="1"/>
    <col min="3" max="3" width="14.5" style="177" customWidth="1"/>
    <col min="4" max="4" width="14.25" style="177" customWidth="1"/>
    <col min="5" max="5" width="18.625" style="177" customWidth="1"/>
    <col min="6" max="6" width="16.25" style="177" customWidth="1"/>
    <col min="7" max="16384" width="43.875" style="177"/>
  </cols>
  <sheetData>
    <row r="1" spans="1:6" s="21" customFormat="1" ht="27" customHeight="1">
      <c r="A1" s="178" t="s">
        <v>731</v>
      </c>
      <c r="B1" s="24"/>
    </row>
    <row r="2" spans="1:6" ht="45.6" customHeight="1">
      <c r="A2" s="384" t="s">
        <v>732</v>
      </c>
      <c r="B2" s="384"/>
      <c r="C2" s="384"/>
      <c r="D2" s="384"/>
      <c r="E2" s="384"/>
      <c r="F2" s="384"/>
    </row>
    <row r="3" spans="1:6" s="175" customFormat="1" ht="23.45" customHeight="1">
      <c r="B3" s="179"/>
      <c r="F3" s="179" t="s">
        <v>2</v>
      </c>
    </row>
    <row r="4" spans="1:6" s="175" customFormat="1" ht="39" customHeight="1">
      <c r="A4" s="180" t="s">
        <v>711</v>
      </c>
      <c r="B4" s="50" t="s">
        <v>4</v>
      </c>
      <c r="C4" s="50" t="s">
        <v>5</v>
      </c>
      <c r="D4" s="50" t="s">
        <v>6</v>
      </c>
      <c r="E4" s="59" t="s">
        <v>7</v>
      </c>
      <c r="F4" s="59" t="s">
        <v>712</v>
      </c>
    </row>
    <row r="5" spans="1:6" s="175" customFormat="1" ht="33.75" customHeight="1">
      <c r="A5" s="212" t="s">
        <v>733</v>
      </c>
      <c r="B5" s="182"/>
      <c r="C5" s="183">
        <v>60</v>
      </c>
      <c r="D5" s="183">
        <v>60</v>
      </c>
      <c r="E5" s="183">
        <v>100</v>
      </c>
      <c r="F5" s="183"/>
    </row>
    <row r="6" spans="1:6" s="175" customFormat="1" ht="33.75" customHeight="1">
      <c r="A6" s="212" t="s">
        <v>734</v>
      </c>
      <c r="B6" s="184"/>
      <c r="C6" s="183">
        <v>1113</v>
      </c>
      <c r="D6" s="183">
        <v>1113</v>
      </c>
      <c r="E6" s="183">
        <v>100</v>
      </c>
      <c r="F6" s="183"/>
    </row>
    <row r="7" spans="1:6" s="175" customFormat="1" ht="33.75" customHeight="1">
      <c r="A7" s="213" t="s">
        <v>735</v>
      </c>
      <c r="B7" s="184"/>
      <c r="C7" s="183"/>
      <c r="D7" s="183"/>
      <c r="E7" s="183"/>
      <c r="F7" s="183"/>
    </row>
    <row r="8" spans="1:6" s="176" customFormat="1" ht="33.75" customHeight="1">
      <c r="A8" s="212" t="s">
        <v>736</v>
      </c>
      <c r="B8" s="185">
        <v>37700</v>
      </c>
      <c r="C8" s="185">
        <v>6584</v>
      </c>
      <c r="D8" s="185">
        <v>6584</v>
      </c>
      <c r="E8" s="183">
        <v>100</v>
      </c>
      <c r="F8" s="185"/>
    </row>
    <row r="9" spans="1:6" s="175" customFormat="1" ht="33.75" customHeight="1">
      <c r="A9" s="213" t="s">
        <v>737</v>
      </c>
      <c r="B9" s="185">
        <v>500</v>
      </c>
      <c r="C9" s="183"/>
      <c r="D9" s="183"/>
      <c r="E9" s="183"/>
      <c r="F9" s="183"/>
    </row>
    <row r="10" spans="1:6" s="175" customFormat="1" ht="33.75" customHeight="1">
      <c r="A10" s="212" t="s">
        <v>738</v>
      </c>
      <c r="B10" s="185"/>
      <c r="C10" s="183"/>
      <c r="D10" s="183"/>
      <c r="E10" s="183"/>
      <c r="F10" s="183"/>
    </row>
    <row r="11" spans="1:6" s="175" customFormat="1" ht="33.75" customHeight="1">
      <c r="A11" s="213" t="s">
        <v>739</v>
      </c>
      <c r="B11" s="185"/>
      <c r="C11" s="183"/>
      <c r="D11" s="183"/>
      <c r="E11" s="183"/>
      <c r="F11" s="183"/>
    </row>
    <row r="12" spans="1:6" s="175" customFormat="1" ht="33.75" customHeight="1">
      <c r="A12" s="135" t="s">
        <v>740</v>
      </c>
      <c r="B12" s="185"/>
      <c r="C12" s="183">
        <v>2145</v>
      </c>
      <c r="D12" s="183">
        <v>2145</v>
      </c>
      <c r="E12" s="183">
        <v>100</v>
      </c>
      <c r="F12" s="183"/>
    </row>
    <row r="13" spans="1:6" s="175" customFormat="1" ht="33.75" customHeight="1">
      <c r="A13" s="213" t="s">
        <v>741</v>
      </c>
      <c r="B13" s="185">
        <v>1500</v>
      </c>
      <c r="C13" s="183">
        <v>464</v>
      </c>
      <c r="D13" s="183">
        <v>464</v>
      </c>
      <c r="E13" s="183">
        <v>100</v>
      </c>
      <c r="F13" s="183"/>
    </row>
    <row r="14" spans="1:6" s="175" customFormat="1" ht="33.75" customHeight="1">
      <c r="A14" s="214" t="s">
        <v>742</v>
      </c>
      <c r="B14" s="185">
        <v>300</v>
      </c>
      <c r="C14" s="183">
        <v>197</v>
      </c>
      <c r="D14" s="183">
        <v>197</v>
      </c>
      <c r="E14" s="183">
        <v>100</v>
      </c>
      <c r="F14" s="183"/>
    </row>
    <row r="15" spans="1:6" s="175" customFormat="1" ht="33.75" customHeight="1">
      <c r="A15" s="212" t="s">
        <v>743</v>
      </c>
      <c r="B15" s="184"/>
      <c r="C15" s="183">
        <v>1273</v>
      </c>
      <c r="D15" s="183">
        <v>1273</v>
      </c>
      <c r="E15" s="183">
        <v>100</v>
      </c>
      <c r="F15" s="183"/>
    </row>
    <row r="16" spans="1:6" s="175" customFormat="1" ht="33.75" customHeight="1">
      <c r="A16" s="212" t="s">
        <v>744</v>
      </c>
      <c r="B16" s="184"/>
      <c r="C16" s="183"/>
      <c r="D16" s="183"/>
      <c r="E16" s="183"/>
      <c r="F16" s="183"/>
    </row>
    <row r="17" spans="1:6" s="175" customFormat="1" ht="33.75" customHeight="1">
      <c r="A17" s="212" t="s">
        <v>745</v>
      </c>
      <c r="B17" s="184"/>
      <c r="C17" s="183"/>
      <c r="D17" s="183"/>
      <c r="E17" s="183"/>
      <c r="F17" s="183"/>
    </row>
    <row r="18" spans="1:6" s="175" customFormat="1" ht="33.75" customHeight="1">
      <c r="A18" s="212" t="s">
        <v>746</v>
      </c>
      <c r="B18" s="184"/>
      <c r="C18" s="183"/>
      <c r="D18" s="183"/>
      <c r="E18" s="183"/>
      <c r="F18" s="183"/>
    </row>
    <row r="19" spans="1:6" s="175" customFormat="1" ht="33.75" customHeight="1">
      <c r="A19" s="212" t="s">
        <v>747</v>
      </c>
      <c r="B19" s="184"/>
      <c r="C19" s="183"/>
      <c r="D19" s="183"/>
      <c r="E19" s="183"/>
      <c r="F19" s="183"/>
    </row>
    <row r="20" spans="1:6" s="175" customFormat="1" ht="33.75" customHeight="1">
      <c r="A20" s="213" t="s">
        <v>748</v>
      </c>
      <c r="B20" s="184"/>
      <c r="C20" s="183"/>
      <c r="D20" s="183"/>
      <c r="E20" s="183"/>
      <c r="F20" s="183"/>
    </row>
    <row r="21" spans="1:6" s="175" customFormat="1" ht="33.75" customHeight="1">
      <c r="A21" s="215" t="s">
        <v>749</v>
      </c>
      <c r="B21" s="184"/>
      <c r="C21" s="183"/>
      <c r="D21" s="183"/>
      <c r="E21" s="183"/>
      <c r="F21" s="183"/>
    </row>
    <row r="22" spans="1:6" s="175" customFormat="1" ht="33.75" customHeight="1">
      <c r="A22" s="135" t="s">
        <v>750</v>
      </c>
      <c r="B22" s="184"/>
      <c r="C22" s="183">
        <v>3</v>
      </c>
      <c r="D22" s="183">
        <v>3</v>
      </c>
      <c r="E22" s="183">
        <v>100</v>
      </c>
      <c r="F22" s="183"/>
    </row>
    <row r="23" spans="1:6" s="175" customFormat="1" ht="33.75" customHeight="1">
      <c r="A23" s="212" t="s">
        <v>751</v>
      </c>
      <c r="B23" s="184"/>
      <c r="C23" s="183"/>
      <c r="D23" s="183"/>
      <c r="E23" s="183"/>
      <c r="F23" s="183"/>
    </row>
    <row r="24" spans="1:6" s="175" customFormat="1" ht="33.75" customHeight="1">
      <c r="A24" s="212" t="s">
        <v>752</v>
      </c>
      <c r="B24" s="184"/>
      <c r="C24" s="183"/>
      <c r="D24" s="183"/>
      <c r="E24" s="183"/>
      <c r="F24" s="183"/>
    </row>
    <row r="25" spans="1:6" s="175" customFormat="1" ht="33.75" customHeight="1">
      <c r="A25" s="215" t="s">
        <v>753</v>
      </c>
      <c r="B25" s="184"/>
      <c r="C25" s="183">
        <v>1081</v>
      </c>
      <c r="D25" s="183">
        <v>1081</v>
      </c>
      <c r="E25" s="183">
        <v>100</v>
      </c>
      <c r="F25" s="183"/>
    </row>
    <row r="26" spans="1:6" s="175" customFormat="1" ht="33.75" customHeight="1">
      <c r="A26" s="135" t="s">
        <v>754</v>
      </c>
      <c r="B26" s="184"/>
      <c r="C26" s="183">
        <v>708</v>
      </c>
      <c r="D26" s="183">
        <v>708</v>
      </c>
      <c r="E26" s="183">
        <v>100</v>
      </c>
      <c r="F26" s="183"/>
    </row>
    <row r="27" spans="1:6" s="175" customFormat="1" ht="33.75" customHeight="1">
      <c r="A27" s="135" t="s">
        <v>755</v>
      </c>
      <c r="B27" s="184"/>
      <c r="C27" s="183">
        <v>28</v>
      </c>
      <c r="D27" s="183">
        <v>28</v>
      </c>
      <c r="E27" s="183">
        <v>100</v>
      </c>
      <c r="F27" s="183"/>
    </row>
    <row r="28" spans="1:6" ht="33.75" customHeight="1">
      <c r="A28" s="172" t="s">
        <v>756</v>
      </c>
      <c r="B28" s="173">
        <v>40000</v>
      </c>
      <c r="C28" s="173">
        <v>13656</v>
      </c>
      <c r="D28" s="173">
        <v>13656</v>
      </c>
      <c r="E28" s="173">
        <v>100</v>
      </c>
      <c r="F28" s="173"/>
    </row>
  </sheetData>
  <mergeCells count="1">
    <mergeCell ref="A2:F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58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75" zoomScaleNormal="75" workbookViewId="0">
      <selection activeCell="C10" sqref="C10"/>
    </sheetView>
  </sheetViews>
  <sheetFormatPr defaultColWidth="26" defaultRowHeight="13.5"/>
  <cols>
    <col min="1" max="1" width="26" style="187"/>
    <col min="2" max="2" width="23.5" style="188" customWidth="1"/>
    <col min="3" max="3" width="33.5" style="187" customWidth="1"/>
    <col min="4" max="4" width="20.125" style="188" customWidth="1"/>
    <col min="5" max="16384" width="26" style="187"/>
  </cols>
  <sheetData>
    <row r="1" spans="1:7" s="21" customFormat="1" ht="39" customHeight="1">
      <c r="A1" s="189" t="s">
        <v>757</v>
      </c>
      <c r="B1" s="190"/>
      <c r="C1" s="190"/>
      <c r="D1" s="191"/>
    </row>
    <row r="2" spans="1:7" ht="55.15" customHeight="1">
      <c r="A2" s="385" t="s">
        <v>758</v>
      </c>
      <c r="B2" s="385"/>
      <c r="C2" s="385"/>
      <c r="D2" s="385"/>
    </row>
    <row r="3" spans="1:7" s="186" customFormat="1" ht="33" customHeight="1">
      <c r="A3" s="192"/>
      <c r="B3" s="193"/>
      <c r="C3" s="194"/>
      <c r="D3" s="195" t="s">
        <v>2</v>
      </c>
    </row>
    <row r="4" spans="1:7" ht="36" customHeight="1">
      <c r="A4" s="196" t="s">
        <v>759</v>
      </c>
      <c r="B4" s="197" t="s">
        <v>6</v>
      </c>
      <c r="C4" s="196" t="s">
        <v>760</v>
      </c>
      <c r="D4" s="197" t="s">
        <v>6</v>
      </c>
    </row>
    <row r="5" spans="1:7" ht="36" customHeight="1">
      <c r="A5" s="198" t="s">
        <v>761</v>
      </c>
      <c r="B5" s="199">
        <v>4241</v>
      </c>
      <c r="C5" s="198" t="s">
        <v>762</v>
      </c>
      <c r="D5" s="199">
        <v>13656</v>
      </c>
    </row>
    <row r="6" spans="1:7" ht="36" customHeight="1">
      <c r="A6" s="200" t="s">
        <v>453</v>
      </c>
      <c r="B6" s="201">
        <v>37131</v>
      </c>
      <c r="C6" s="202" t="s">
        <v>454</v>
      </c>
      <c r="D6" s="201">
        <v>27716</v>
      </c>
    </row>
    <row r="7" spans="1:7" ht="36" customHeight="1">
      <c r="A7" s="203" t="s">
        <v>532</v>
      </c>
      <c r="B7" s="201">
        <v>7524</v>
      </c>
      <c r="C7" s="204" t="s">
        <v>763</v>
      </c>
      <c r="D7" s="201">
        <v>116</v>
      </c>
    </row>
    <row r="8" spans="1:7" ht="36" customHeight="1">
      <c r="A8" s="203" t="s">
        <v>764</v>
      </c>
      <c r="B8" s="201"/>
      <c r="C8" s="204" t="s">
        <v>765</v>
      </c>
      <c r="D8" s="201"/>
    </row>
    <row r="9" spans="1:7" ht="36" customHeight="1">
      <c r="A9" s="200" t="s">
        <v>766</v>
      </c>
      <c r="B9" s="201">
        <v>29600</v>
      </c>
      <c r="C9" s="200" t="s">
        <v>767</v>
      </c>
      <c r="D9" s="205">
        <v>27600</v>
      </c>
    </row>
    <row r="10" spans="1:7" ht="36" customHeight="1">
      <c r="A10" s="206" t="s">
        <v>768</v>
      </c>
      <c r="B10" s="207">
        <v>29600</v>
      </c>
      <c r="C10" s="206" t="s">
        <v>769</v>
      </c>
      <c r="D10" s="208">
        <v>27600</v>
      </c>
    </row>
    <row r="11" spans="1:7" ht="36" customHeight="1">
      <c r="A11" s="200" t="s">
        <v>770</v>
      </c>
      <c r="B11" s="201">
        <v>7</v>
      </c>
      <c r="C11" s="209"/>
      <c r="D11" s="208"/>
    </row>
    <row r="12" spans="1:7" ht="36" customHeight="1">
      <c r="A12" s="210" t="s">
        <v>771</v>
      </c>
      <c r="B12" s="201">
        <v>41372</v>
      </c>
      <c r="C12" s="210" t="s">
        <v>772</v>
      </c>
      <c r="D12" s="201">
        <v>41372</v>
      </c>
    </row>
    <row r="13" spans="1:7" ht="51.75" customHeight="1">
      <c r="A13" s="386"/>
      <c r="B13" s="386"/>
      <c r="C13" s="386"/>
      <c r="D13" s="386"/>
      <c r="E13" s="211"/>
      <c r="F13" s="211"/>
      <c r="G13" s="211"/>
    </row>
  </sheetData>
  <mergeCells count="2">
    <mergeCell ref="A2:D2"/>
    <mergeCell ref="A13:D1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9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>
      <selection activeCell="A26" sqref="A26"/>
    </sheetView>
  </sheetViews>
  <sheetFormatPr defaultColWidth="43.875" defaultRowHeight="14.25"/>
  <cols>
    <col min="1" max="1" width="54.625" style="177" customWidth="1"/>
    <col min="2" max="2" width="18.375" style="177" customWidth="1"/>
    <col min="3" max="3" width="19.5" style="177" customWidth="1"/>
    <col min="4" max="4" width="20.5" style="177" customWidth="1"/>
    <col min="5" max="5" width="20.125" style="177" customWidth="1"/>
    <col min="6" max="16384" width="43.875" style="177"/>
  </cols>
  <sheetData>
    <row r="1" spans="1:5" s="21" customFormat="1" ht="27" customHeight="1">
      <c r="A1" s="178" t="s">
        <v>773</v>
      </c>
      <c r="B1" s="24"/>
    </row>
    <row r="2" spans="1:5" ht="45.6" customHeight="1">
      <c r="A2" s="384" t="s">
        <v>774</v>
      </c>
      <c r="B2" s="384"/>
      <c r="C2" s="384"/>
      <c r="D2" s="384"/>
      <c r="E2" s="384"/>
    </row>
    <row r="3" spans="1:5" s="175" customFormat="1" ht="23.45" customHeight="1">
      <c r="B3" s="179"/>
      <c r="E3" s="179" t="s">
        <v>2</v>
      </c>
    </row>
    <row r="4" spans="1:5" s="175" customFormat="1" ht="36.6" customHeight="1">
      <c r="A4" s="180" t="s">
        <v>711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s="175" customFormat="1" ht="33.75" customHeight="1">
      <c r="A5" s="181" t="s">
        <v>713</v>
      </c>
      <c r="B5" s="182"/>
      <c r="C5" s="183"/>
      <c r="D5" s="183"/>
      <c r="E5" s="183"/>
    </row>
    <row r="6" spans="1:5" s="175" customFormat="1" ht="33.75" customHeight="1">
      <c r="A6" s="181" t="s">
        <v>714</v>
      </c>
      <c r="B6" s="184"/>
      <c r="C6" s="183"/>
      <c r="D6" s="183"/>
      <c r="E6" s="183"/>
    </row>
    <row r="7" spans="1:5" s="175" customFormat="1" ht="33.75" customHeight="1">
      <c r="A7" s="181" t="s">
        <v>715</v>
      </c>
      <c r="B7" s="184"/>
      <c r="C7" s="183"/>
      <c r="D7" s="183"/>
      <c r="E7" s="183"/>
    </row>
    <row r="8" spans="1:5" s="176" customFormat="1" ht="33.75" customHeight="1">
      <c r="A8" s="181" t="s">
        <v>716</v>
      </c>
      <c r="B8" s="184"/>
      <c r="C8" s="185"/>
      <c r="D8" s="185"/>
      <c r="E8" s="185"/>
    </row>
    <row r="9" spans="1:5" s="175" customFormat="1" ht="33.75" customHeight="1">
      <c r="A9" s="181" t="s">
        <v>717</v>
      </c>
      <c r="B9" s="184">
        <v>500</v>
      </c>
      <c r="C9" s="183"/>
      <c r="D9" s="183"/>
      <c r="E9" s="183"/>
    </row>
    <row r="10" spans="1:5" s="175" customFormat="1" ht="33.75" customHeight="1">
      <c r="A10" s="181" t="s">
        <v>718</v>
      </c>
      <c r="B10" s="184"/>
      <c r="C10" s="183"/>
      <c r="D10" s="183"/>
      <c r="E10" s="183"/>
    </row>
    <row r="11" spans="1:5" s="175" customFormat="1" ht="33.75" customHeight="1">
      <c r="A11" s="181" t="s">
        <v>719</v>
      </c>
      <c r="B11" s="184"/>
      <c r="C11" s="183"/>
      <c r="D11" s="183"/>
      <c r="E11" s="183"/>
    </row>
    <row r="12" spans="1:5" s="175" customFormat="1" ht="33.75" customHeight="1">
      <c r="A12" s="181" t="s">
        <v>720</v>
      </c>
      <c r="B12" s="183">
        <v>37700</v>
      </c>
      <c r="C12" s="183">
        <v>3580</v>
      </c>
      <c r="D12" s="183">
        <v>3580</v>
      </c>
      <c r="E12" s="183">
        <v>100</v>
      </c>
    </row>
    <row r="13" spans="1:5" s="175" customFormat="1" ht="33.75" customHeight="1">
      <c r="A13" s="181" t="s">
        <v>721</v>
      </c>
      <c r="B13" s="184"/>
      <c r="C13" s="183"/>
      <c r="D13" s="183"/>
      <c r="E13" s="183"/>
    </row>
    <row r="14" spans="1:5" s="175" customFormat="1" ht="33.75" customHeight="1">
      <c r="A14" s="181" t="s">
        <v>722</v>
      </c>
      <c r="B14" s="184"/>
      <c r="C14" s="183"/>
      <c r="D14" s="183"/>
      <c r="E14" s="183"/>
    </row>
    <row r="15" spans="1:5" s="175" customFormat="1" ht="33.75" customHeight="1">
      <c r="A15" s="181" t="s">
        <v>723</v>
      </c>
      <c r="B15" s="183">
        <v>1500</v>
      </c>
      <c r="C15" s="183">
        <v>464</v>
      </c>
      <c r="D15" s="183">
        <v>464</v>
      </c>
      <c r="E15" s="183">
        <v>100</v>
      </c>
    </row>
    <row r="16" spans="1:5" s="175" customFormat="1" ht="33.75" customHeight="1">
      <c r="A16" s="181" t="s">
        <v>724</v>
      </c>
      <c r="B16" s="184"/>
      <c r="C16" s="183"/>
      <c r="D16" s="183"/>
      <c r="E16" s="183"/>
    </row>
    <row r="17" spans="1:5" s="175" customFormat="1" ht="33.75" customHeight="1">
      <c r="A17" s="181" t="s">
        <v>725</v>
      </c>
      <c r="B17" s="184"/>
      <c r="C17" s="183"/>
      <c r="D17" s="183"/>
      <c r="E17" s="183"/>
    </row>
    <row r="18" spans="1:5" s="175" customFormat="1" ht="33.75" customHeight="1">
      <c r="A18" s="181" t="s">
        <v>726</v>
      </c>
      <c r="B18" s="184"/>
      <c r="C18" s="183"/>
      <c r="D18" s="183"/>
      <c r="E18" s="183"/>
    </row>
    <row r="19" spans="1:5" s="175" customFormat="1" ht="33.75" customHeight="1">
      <c r="A19" s="181" t="s">
        <v>727</v>
      </c>
      <c r="B19" s="184">
        <v>300</v>
      </c>
      <c r="C19" s="183">
        <v>197</v>
      </c>
      <c r="D19" s="183">
        <v>197</v>
      </c>
      <c r="E19" s="183">
        <v>100</v>
      </c>
    </row>
    <row r="20" spans="1:5" s="175" customFormat="1" ht="33.75" customHeight="1">
      <c r="A20" s="181" t="s">
        <v>728</v>
      </c>
      <c r="B20" s="184"/>
      <c r="C20" s="183"/>
      <c r="D20" s="183"/>
      <c r="E20" s="183"/>
    </row>
    <row r="21" spans="1:5" s="175" customFormat="1" ht="33.75" customHeight="1">
      <c r="A21" s="181" t="s">
        <v>729</v>
      </c>
      <c r="B21" s="184"/>
      <c r="C21" s="183"/>
      <c r="D21" s="183"/>
      <c r="E21" s="183"/>
    </row>
    <row r="22" spans="1:5" s="175" customFormat="1" ht="33.75" customHeight="1">
      <c r="A22" s="172" t="s">
        <v>730</v>
      </c>
      <c r="B22" s="173">
        <v>40000</v>
      </c>
      <c r="C22" s="173">
        <v>4241</v>
      </c>
      <c r="D22" s="173">
        <v>4241</v>
      </c>
      <c r="E22" s="173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70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zoomScale="75" zoomScaleNormal="75" workbookViewId="0">
      <selection activeCell="A2" sqref="A2:E2"/>
    </sheetView>
  </sheetViews>
  <sheetFormatPr defaultColWidth="50.75" defaultRowHeight="14.25"/>
  <cols>
    <col min="1" max="1" width="66.5" style="157" customWidth="1"/>
    <col min="2" max="2" width="16.625" style="157" customWidth="1"/>
    <col min="3" max="3" width="16.75" style="157" customWidth="1"/>
    <col min="4" max="4" width="16.25" style="157" customWidth="1"/>
    <col min="5" max="5" width="15.5" style="157" customWidth="1"/>
    <col min="6" max="16384" width="50.75" style="157"/>
  </cols>
  <sheetData>
    <row r="1" spans="1:5">
      <c r="A1" s="55" t="s">
        <v>775</v>
      </c>
      <c r="B1" s="158"/>
    </row>
    <row r="2" spans="1:5" ht="36.6" customHeight="1">
      <c r="A2" s="384" t="s">
        <v>776</v>
      </c>
      <c r="B2" s="384"/>
      <c r="C2" s="384"/>
      <c r="D2" s="384"/>
      <c r="E2" s="384"/>
    </row>
    <row r="3" spans="1:5" ht="36.6" customHeight="1">
      <c r="A3" s="159"/>
      <c r="B3" s="144"/>
      <c r="E3" s="144" t="s">
        <v>2</v>
      </c>
    </row>
    <row r="4" spans="1:5" ht="43.15" customHeight="1">
      <c r="A4" s="160" t="s">
        <v>711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ht="30" customHeight="1">
      <c r="A5" s="161" t="s">
        <v>777</v>
      </c>
      <c r="B5" s="162"/>
      <c r="C5" s="163">
        <v>60</v>
      </c>
      <c r="D5" s="163">
        <v>60</v>
      </c>
      <c r="E5" s="163"/>
    </row>
    <row r="6" spans="1:5" ht="30" customHeight="1">
      <c r="A6" s="161" t="s">
        <v>778</v>
      </c>
      <c r="B6" s="162"/>
      <c r="C6" s="163">
        <v>60</v>
      </c>
      <c r="D6" s="163">
        <v>60</v>
      </c>
      <c r="E6" s="163"/>
    </row>
    <row r="7" spans="1:5" ht="30" customHeight="1">
      <c r="A7" s="135" t="s">
        <v>779</v>
      </c>
      <c r="B7" s="164"/>
      <c r="C7" s="165"/>
      <c r="D7" s="165"/>
      <c r="E7" s="165"/>
    </row>
    <row r="8" spans="1:5" ht="30" customHeight="1">
      <c r="A8" s="135" t="s">
        <v>780</v>
      </c>
      <c r="B8" s="164"/>
      <c r="C8" s="165">
        <v>60</v>
      </c>
      <c r="D8" s="165">
        <v>60</v>
      </c>
      <c r="E8" s="165"/>
    </row>
    <row r="9" spans="1:5" ht="30" customHeight="1">
      <c r="A9" s="135" t="s">
        <v>781</v>
      </c>
      <c r="B9" s="162"/>
      <c r="C9" s="165"/>
      <c r="D9" s="165"/>
      <c r="E9" s="165"/>
    </row>
    <row r="10" spans="1:5" ht="30" customHeight="1">
      <c r="A10" s="135" t="s">
        <v>782</v>
      </c>
      <c r="B10" s="166"/>
      <c r="C10" s="165"/>
      <c r="D10" s="165"/>
      <c r="E10" s="165"/>
    </row>
    <row r="11" spans="1:5" ht="30" customHeight="1">
      <c r="A11" s="161" t="s">
        <v>783</v>
      </c>
      <c r="B11" s="162"/>
      <c r="C11" s="163">
        <v>1113</v>
      </c>
      <c r="D11" s="163">
        <v>1113</v>
      </c>
      <c r="E11" s="163"/>
    </row>
    <row r="12" spans="1:5" ht="30" customHeight="1">
      <c r="A12" s="161" t="s">
        <v>784</v>
      </c>
      <c r="B12" s="162"/>
      <c r="C12" s="163">
        <v>1113</v>
      </c>
      <c r="D12" s="163">
        <v>1113</v>
      </c>
      <c r="E12" s="163"/>
    </row>
    <row r="13" spans="1:5" ht="30" customHeight="1">
      <c r="A13" s="135" t="s">
        <v>785</v>
      </c>
      <c r="B13" s="162"/>
      <c r="C13" s="165">
        <v>720</v>
      </c>
      <c r="D13" s="165">
        <v>720</v>
      </c>
      <c r="E13" s="165"/>
    </row>
    <row r="14" spans="1:5" ht="30" customHeight="1">
      <c r="A14" s="135" t="s">
        <v>786</v>
      </c>
      <c r="B14" s="162"/>
      <c r="C14" s="165">
        <v>385</v>
      </c>
      <c r="D14" s="165">
        <v>385</v>
      </c>
      <c r="E14" s="165"/>
    </row>
    <row r="15" spans="1:5" ht="30" customHeight="1">
      <c r="A15" s="135" t="s">
        <v>787</v>
      </c>
      <c r="B15" s="167"/>
      <c r="C15" s="165">
        <v>8</v>
      </c>
      <c r="D15" s="165">
        <v>8</v>
      </c>
      <c r="E15" s="165"/>
    </row>
    <row r="16" spans="1:5" ht="30" customHeight="1">
      <c r="A16" s="161" t="s">
        <v>788</v>
      </c>
      <c r="B16" s="167">
        <v>40000</v>
      </c>
      <c r="C16" s="163">
        <v>9390</v>
      </c>
      <c r="D16" s="163">
        <v>9390</v>
      </c>
      <c r="E16" s="163"/>
    </row>
    <row r="17" spans="1:5" ht="30" customHeight="1">
      <c r="A17" s="161" t="s">
        <v>789</v>
      </c>
      <c r="B17" s="167">
        <v>37700</v>
      </c>
      <c r="C17" s="163">
        <v>6584</v>
      </c>
      <c r="D17" s="163">
        <v>6584</v>
      </c>
      <c r="E17" s="163"/>
    </row>
    <row r="18" spans="1:5" ht="30" customHeight="1">
      <c r="A18" s="135" t="s">
        <v>790</v>
      </c>
      <c r="B18" s="168"/>
      <c r="C18" s="165">
        <v>608</v>
      </c>
      <c r="D18" s="165">
        <v>608</v>
      </c>
      <c r="E18" s="165"/>
    </row>
    <row r="19" spans="1:5" ht="30" customHeight="1">
      <c r="A19" s="135" t="s">
        <v>791</v>
      </c>
      <c r="B19" s="168"/>
      <c r="C19" s="165"/>
      <c r="D19" s="165"/>
      <c r="E19" s="165"/>
    </row>
    <row r="20" spans="1:5" ht="30" customHeight="1">
      <c r="A20" s="135" t="s">
        <v>792</v>
      </c>
      <c r="B20" s="168"/>
      <c r="C20" s="165"/>
      <c r="D20" s="165"/>
      <c r="E20" s="165"/>
    </row>
    <row r="21" spans="1:5" ht="30" customHeight="1">
      <c r="A21" s="135" t="s">
        <v>793</v>
      </c>
      <c r="B21" s="167"/>
      <c r="C21" s="165">
        <v>2888</v>
      </c>
      <c r="D21" s="165">
        <v>2888</v>
      </c>
      <c r="E21" s="165"/>
    </row>
    <row r="22" spans="1:5" ht="30" customHeight="1">
      <c r="A22" s="135" t="s">
        <v>794</v>
      </c>
      <c r="B22" s="167"/>
      <c r="C22" s="165">
        <v>3088</v>
      </c>
      <c r="D22" s="165">
        <v>3088</v>
      </c>
      <c r="E22" s="165"/>
    </row>
    <row r="23" spans="1:5" ht="30" customHeight="1">
      <c r="A23" s="135" t="s">
        <v>795</v>
      </c>
      <c r="B23" s="165"/>
      <c r="C23" s="165"/>
      <c r="D23" s="165"/>
      <c r="E23" s="165"/>
    </row>
    <row r="24" spans="1:5" ht="30" customHeight="1">
      <c r="A24" s="135" t="s">
        <v>796</v>
      </c>
      <c r="B24" s="165"/>
      <c r="C24" s="165"/>
      <c r="D24" s="165"/>
      <c r="E24" s="165"/>
    </row>
    <row r="25" spans="1:5" ht="30" customHeight="1">
      <c r="A25" s="135" t="s">
        <v>797</v>
      </c>
      <c r="B25" s="165"/>
      <c r="C25" s="165"/>
      <c r="D25" s="165"/>
      <c r="E25" s="165"/>
    </row>
    <row r="26" spans="1:5" ht="30" customHeight="1">
      <c r="A26" s="135" t="s">
        <v>798</v>
      </c>
      <c r="B26" s="165"/>
      <c r="C26" s="165"/>
      <c r="D26" s="165"/>
      <c r="E26" s="165"/>
    </row>
    <row r="27" spans="1:5" ht="30" customHeight="1">
      <c r="A27" s="135" t="s">
        <v>799</v>
      </c>
      <c r="B27" s="165"/>
      <c r="C27" s="165"/>
      <c r="D27" s="165"/>
      <c r="E27" s="165"/>
    </row>
    <row r="28" spans="1:5" ht="30" customHeight="1">
      <c r="A28" s="135" t="s">
        <v>800</v>
      </c>
      <c r="B28" s="165"/>
      <c r="C28" s="165"/>
      <c r="D28" s="165"/>
      <c r="E28" s="165"/>
    </row>
    <row r="29" spans="1:5" ht="30" customHeight="1">
      <c r="A29" s="135" t="s">
        <v>801</v>
      </c>
      <c r="B29" s="165"/>
      <c r="C29" s="165"/>
      <c r="D29" s="165"/>
      <c r="E29" s="165"/>
    </row>
    <row r="30" spans="1:5" ht="30" customHeight="1">
      <c r="A30" s="169" t="s">
        <v>802</v>
      </c>
      <c r="B30" s="163">
        <v>500</v>
      </c>
      <c r="C30" s="163"/>
      <c r="D30" s="163"/>
      <c r="E30" s="163"/>
    </row>
    <row r="31" spans="1:5" ht="30" customHeight="1">
      <c r="A31" s="135" t="s">
        <v>803</v>
      </c>
      <c r="B31" s="165"/>
      <c r="C31" s="165"/>
      <c r="D31" s="165"/>
      <c r="E31" s="165"/>
    </row>
    <row r="32" spans="1:5" ht="30" customHeight="1">
      <c r="A32" s="135" t="s">
        <v>804</v>
      </c>
      <c r="B32" s="165"/>
      <c r="C32" s="165"/>
      <c r="D32" s="165"/>
      <c r="E32" s="165"/>
    </row>
    <row r="33" spans="1:5" ht="30" customHeight="1">
      <c r="A33" s="135" t="s">
        <v>805</v>
      </c>
      <c r="B33" s="165"/>
      <c r="C33" s="165"/>
      <c r="D33" s="165"/>
      <c r="E33" s="165"/>
    </row>
    <row r="34" spans="1:5" ht="30" customHeight="1">
      <c r="A34" s="135" t="s">
        <v>806</v>
      </c>
      <c r="B34" s="165"/>
      <c r="C34" s="165"/>
      <c r="D34" s="165"/>
      <c r="E34" s="165"/>
    </row>
    <row r="35" spans="1:5" ht="30" customHeight="1">
      <c r="A35" s="135" t="s">
        <v>807</v>
      </c>
      <c r="B35" s="165"/>
      <c r="C35" s="165"/>
      <c r="D35" s="165"/>
      <c r="E35" s="165"/>
    </row>
    <row r="36" spans="1:5" s="156" customFormat="1" ht="30" customHeight="1">
      <c r="A36" s="161" t="s">
        <v>808</v>
      </c>
      <c r="B36" s="163"/>
      <c r="C36" s="163">
        <v>2145</v>
      </c>
      <c r="D36" s="163">
        <v>2145</v>
      </c>
      <c r="E36" s="163"/>
    </row>
    <row r="37" spans="1:5" ht="30" customHeight="1">
      <c r="A37" s="135" t="s">
        <v>809</v>
      </c>
      <c r="B37" s="165"/>
      <c r="C37" s="165"/>
      <c r="D37" s="165"/>
      <c r="E37" s="165"/>
    </row>
    <row r="38" spans="1:5" ht="30" customHeight="1">
      <c r="A38" s="135" t="s">
        <v>810</v>
      </c>
      <c r="B38" s="165"/>
      <c r="C38" s="165"/>
      <c r="D38" s="165"/>
      <c r="E38" s="165"/>
    </row>
    <row r="39" spans="1:5" ht="30" customHeight="1">
      <c r="A39" s="135" t="s">
        <v>811</v>
      </c>
      <c r="B39" s="165"/>
      <c r="C39" s="165">
        <v>2145</v>
      </c>
      <c r="D39" s="165">
        <v>2145</v>
      </c>
      <c r="E39" s="165"/>
    </row>
    <row r="40" spans="1:5" ht="30" customHeight="1">
      <c r="A40" s="135" t="s">
        <v>812</v>
      </c>
      <c r="B40" s="165"/>
      <c r="C40" s="165"/>
      <c r="D40" s="165"/>
      <c r="E40" s="165"/>
    </row>
    <row r="41" spans="1:5" ht="30" customHeight="1">
      <c r="A41" s="135" t="s">
        <v>813</v>
      </c>
      <c r="B41" s="165"/>
      <c r="C41" s="165"/>
      <c r="D41" s="165"/>
      <c r="E41" s="165"/>
    </row>
    <row r="42" spans="1:5" s="156" customFormat="1" ht="30" customHeight="1">
      <c r="A42" s="161" t="s">
        <v>814</v>
      </c>
      <c r="B42" s="163">
        <v>1500</v>
      </c>
      <c r="C42" s="163">
        <v>464</v>
      </c>
      <c r="D42" s="163">
        <v>464</v>
      </c>
      <c r="E42" s="163"/>
    </row>
    <row r="43" spans="1:5" ht="30" customHeight="1">
      <c r="A43" s="135" t="s">
        <v>803</v>
      </c>
      <c r="B43" s="165"/>
      <c r="C43" s="165"/>
      <c r="D43" s="165"/>
      <c r="E43" s="165"/>
    </row>
    <row r="44" spans="1:5" ht="30" customHeight="1">
      <c r="A44" s="135" t="s">
        <v>804</v>
      </c>
      <c r="B44" s="165"/>
      <c r="C44" s="165"/>
      <c r="D44" s="165"/>
      <c r="E44" s="165"/>
    </row>
    <row r="45" spans="1:5" ht="30" customHeight="1">
      <c r="A45" s="135" t="s">
        <v>805</v>
      </c>
      <c r="B45" s="165"/>
      <c r="C45" s="165"/>
      <c r="D45" s="165"/>
      <c r="E45" s="165"/>
    </row>
    <row r="46" spans="1:5" ht="30" customHeight="1">
      <c r="A46" s="135" t="s">
        <v>806</v>
      </c>
      <c r="B46" s="165"/>
      <c r="C46" s="165"/>
      <c r="D46" s="165"/>
      <c r="E46" s="165"/>
    </row>
    <row r="47" spans="1:5" ht="30" customHeight="1">
      <c r="A47" s="135" t="s">
        <v>815</v>
      </c>
      <c r="B47" s="165"/>
      <c r="C47" s="165">
        <v>464</v>
      </c>
      <c r="D47" s="165">
        <v>464</v>
      </c>
      <c r="E47" s="165"/>
    </row>
    <row r="48" spans="1:5" ht="30" customHeight="1">
      <c r="A48" s="161" t="s">
        <v>816</v>
      </c>
      <c r="B48" s="163">
        <v>300</v>
      </c>
      <c r="C48" s="163">
        <v>197</v>
      </c>
      <c r="D48" s="163">
        <v>197</v>
      </c>
      <c r="E48" s="163"/>
    </row>
    <row r="49" spans="1:5" ht="30" customHeight="1">
      <c r="A49" s="135" t="s">
        <v>817</v>
      </c>
      <c r="B49" s="165"/>
      <c r="C49" s="165"/>
      <c r="D49" s="165"/>
      <c r="E49" s="165"/>
    </row>
    <row r="50" spans="1:5" ht="30" customHeight="1">
      <c r="A50" s="135" t="s">
        <v>818</v>
      </c>
      <c r="B50" s="165"/>
      <c r="C50" s="165"/>
      <c r="D50" s="165"/>
      <c r="E50" s="165"/>
    </row>
    <row r="51" spans="1:5" ht="30" customHeight="1">
      <c r="A51" s="135" t="s">
        <v>819</v>
      </c>
      <c r="B51" s="165"/>
      <c r="C51" s="165">
        <v>197</v>
      </c>
      <c r="D51" s="165">
        <v>197</v>
      </c>
      <c r="E51" s="165"/>
    </row>
    <row r="52" spans="1:5" ht="30" customHeight="1">
      <c r="A52" s="161" t="s">
        <v>820</v>
      </c>
      <c r="B52" s="163"/>
      <c r="C52" s="163">
        <v>1273</v>
      </c>
      <c r="D52" s="163">
        <v>1273</v>
      </c>
      <c r="E52" s="163"/>
    </row>
    <row r="53" spans="1:5" ht="30" customHeight="1">
      <c r="A53" s="161" t="s">
        <v>821</v>
      </c>
      <c r="B53" s="163"/>
      <c r="C53" s="163">
        <v>1273</v>
      </c>
      <c r="D53" s="163">
        <v>1273</v>
      </c>
      <c r="E53" s="163"/>
    </row>
    <row r="54" spans="1:5" ht="30" customHeight="1">
      <c r="A54" s="135" t="s">
        <v>786</v>
      </c>
      <c r="B54" s="165"/>
      <c r="C54" s="165"/>
      <c r="D54" s="165"/>
      <c r="E54" s="165"/>
    </row>
    <row r="55" spans="1:5" ht="30" customHeight="1">
      <c r="A55" s="135" t="s">
        <v>822</v>
      </c>
      <c r="B55" s="165"/>
      <c r="C55" s="165"/>
      <c r="D55" s="165"/>
      <c r="E55" s="165"/>
    </row>
    <row r="56" spans="1:5" ht="30" customHeight="1">
      <c r="A56" s="135" t="s">
        <v>823</v>
      </c>
      <c r="B56" s="165"/>
      <c r="C56" s="165"/>
      <c r="D56" s="165"/>
      <c r="E56" s="165"/>
    </row>
    <row r="57" spans="1:5" ht="30" customHeight="1">
      <c r="A57" s="135" t="s">
        <v>824</v>
      </c>
      <c r="B57" s="165"/>
      <c r="C57" s="165">
        <v>1273</v>
      </c>
      <c r="D57" s="165">
        <v>1273</v>
      </c>
      <c r="E57" s="165"/>
    </row>
    <row r="58" spans="1:5" ht="30" customHeight="1">
      <c r="A58" s="161" t="s">
        <v>825</v>
      </c>
      <c r="B58" s="163"/>
      <c r="C58" s="163">
        <v>3</v>
      </c>
      <c r="D58" s="163">
        <v>3</v>
      </c>
      <c r="E58" s="163"/>
    </row>
    <row r="59" spans="1:5" ht="30" customHeight="1">
      <c r="A59" s="161" t="s">
        <v>826</v>
      </c>
      <c r="B59" s="163"/>
      <c r="C59" s="163">
        <v>3</v>
      </c>
      <c r="D59" s="163">
        <v>3</v>
      </c>
      <c r="E59" s="163"/>
    </row>
    <row r="60" spans="1:5" ht="30" customHeight="1">
      <c r="A60" s="135" t="s">
        <v>827</v>
      </c>
      <c r="B60" s="165"/>
      <c r="C60" s="165"/>
      <c r="D60" s="165"/>
      <c r="E60" s="165"/>
    </row>
    <row r="61" spans="1:5" ht="30" customHeight="1">
      <c r="A61" s="135" t="s">
        <v>828</v>
      </c>
      <c r="B61" s="165"/>
      <c r="C61" s="165"/>
      <c r="D61" s="165"/>
      <c r="E61" s="165"/>
    </row>
    <row r="62" spans="1:5" ht="30" customHeight="1">
      <c r="A62" s="135" t="s">
        <v>829</v>
      </c>
      <c r="B62" s="165"/>
      <c r="C62" s="165"/>
      <c r="D62" s="165"/>
      <c r="E62" s="165"/>
    </row>
    <row r="63" spans="1:5" ht="30" customHeight="1">
      <c r="A63" s="135" t="s">
        <v>830</v>
      </c>
      <c r="B63" s="165"/>
      <c r="C63" s="165"/>
      <c r="D63" s="165"/>
      <c r="E63" s="165"/>
    </row>
    <row r="64" spans="1:5" ht="30" customHeight="1">
      <c r="A64" s="135" t="s">
        <v>831</v>
      </c>
      <c r="B64" s="165"/>
      <c r="C64" s="165">
        <v>3</v>
      </c>
      <c r="D64" s="165">
        <v>3</v>
      </c>
      <c r="E64" s="165"/>
    </row>
    <row r="65" spans="1:5" ht="30" customHeight="1">
      <c r="A65" s="161" t="s">
        <v>832</v>
      </c>
      <c r="B65" s="163"/>
      <c r="C65" s="163">
        <v>1081</v>
      </c>
      <c r="D65" s="163">
        <v>1081</v>
      </c>
      <c r="E65" s="163"/>
    </row>
    <row r="66" spans="1:5" ht="30" customHeight="1">
      <c r="A66" s="170" t="s">
        <v>833</v>
      </c>
      <c r="B66" s="163"/>
      <c r="C66" s="163">
        <v>1081</v>
      </c>
      <c r="D66" s="163">
        <v>1081</v>
      </c>
      <c r="E66" s="163"/>
    </row>
    <row r="67" spans="1:5" ht="30" customHeight="1">
      <c r="A67" s="171" t="s">
        <v>834</v>
      </c>
      <c r="B67" s="165"/>
      <c r="C67" s="165"/>
      <c r="D67" s="165"/>
      <c r="E67" s="165"/>
    </row>
    <row r="68" spans="1:5" ht="30" customHeight="1">
      <c r="A68" s="171" t="s">
        <v>835</v>
      </c>
      <c r="B68" s="165"/>
      <c r="C68" s="165">
        <v>445</v>
      </c>
      <c r="D68" s="165">
        <v>445</v>
      </c>
      <c r="E68" s="165"/>
    </row>
    <row r="69" spans="1:5" ht="30" customHeight="1">
      <c r="A69" s="171" t="s">
        <v>836</v>
      </c>
      <c r="B69" s="165"/>
      <c r="C69" s="165">
        <v>104</v>
      </c>
      <c r="D69" s="165">
        <v>104</v>
      </c>
      <c r="E69" s="165"/>
    </row>
    <row r="70" spans="1:5" ht="30" customHeight="1">
      <c r="A70" s="171" t="s">
        <v>837</v>
      </c>
      <c r="B70" s="165"/>
      <c r="C70" s="165">
        <v>83</v>
      </c>
      <c r="D70" s="165">
        <v>83</v>
      </c>
      <c r="E70" s="165"/>
    </row>
    <row r="71" spans="1:5" ht="30" customHeight="1">
      <c r="A71" s="171" t="s">
        <v>838</v>
      </c>
      <c r="B71" s="165"/>
      <c r="C71" s="165"/>
      <c r="D71" s="165"/>
      <c r="E71" s="165"/>
    </row>
    <row r="72" spans="1:5" ht="30" customHeight="1">
      <c r="A72" s="171" t="s">
        <v>839</v>
      </c>
      <c r="B72" s="165"/>
      <c r="C72" s="165">
        <v>118</v>
      </c>
      <c r="D72" s="165">
        <v>118</v>
      </c>
      <c r="E72" s="165"/>
    </row>
    <row r="73" spans="1:5" ht="30" customHeight="1">
      <c r="A73" s="171" t="s">
        <v>840</v>
      </c>
      <c r="B73" s="165"/>
      <c r="C73" s="165"/>
      <c r="D73" s="165"/>
      <c r="E73" s="165"/>
    </row>
    <row r="74" spans="1:5" ht="30" customHeight="1">
      <c r="A74" s="171" t="s">
        <v>841</v>
      </c>
      <c r="B74" s="165"/>
      <c r="C74" s="165"/>
      <c r="D74" s="165"/>
      <c r="E74" s="165"/>
    </row>
    <row r="75" spans="1:5" ht="30" customHeight="1">
      <c r="A75" s="171" t="s">
        <v>842</v>
      </c>
      <c r="B75" s="165"/>
      <c r="C75" s="165"/>
      <c r="D75" s="165"/>
      <c r="E75" s="165"/>
    </row>
    <row r="76" spans="1:5" ht="30" customHeight="1">
      <c r="A76" s="171" t="s">
        <v>843</v>
      </c>
      <c r="B76" s="165"/>
      <c r="C76" s="165">
        <v>331</v>
      </c>
      <c r="D76" s="165">
        <v>331</v>
      </c>
      <c r="E76" s="165"/>
    </row>
    <row r="77" spans="1:5" ht="30" customHeight="1">
      <c r="A77" s="171" t="s">
        <v>844</v>
      </c>
      <c r="B77" s="165"/>
      <c r="C77" s="165"/>
      <c r="D77" s="165"/>
      <c r="E77" s="165"/>
    </row>
    <row r="78" spans="1:5" ht="30" customHeight="1">
      <c r="A78" s="169" t="s">
        <v>845</v>
      </c>
      <c r="B78" s="163"/>
      <c r="C78" s="163">
        <v>708</v>
      </c>
      <c r="D78" s="163">
        <v>708</v>
      </c>
      <c r="E78" s="163"/>
    </row>
    <row r="79" spans="1:5" ht="30" customHeight="1">
      <c r="A79" s="169" t="s">
        <v>846</v>
      </c>
      <c r="B79" s="163"/>
      <c r="C79" s="163">
        <v>708</v>
      </c>
      <c r="D79" s="163">
        <v>708</v>
      </c>
      <c r="E79" s="163"/>
    </row>
    <row r="80" spans="1:5" ht="30" customHeight="1">
      <c r="A80" s="169" t="s">
        <v>847</v>
      </c>
      <c r="B80" s="163"/>
      <c r="C80" s="163">
        <v>28</v>
      </c>
      <c r="D80" s="163">
        <v>28</v>
      </c>
      <c r="E80" s="163"/>
    </row>
    <row r="81" spans="1:5" ht="30" customHeight="1">
      <c r="A81" s="169" t="s">
        <v>848</v>
      </c>
      <c r="B81" s="163"/>
      <c r="C81" s="163">
        <v>28</v>
      </c>
      <c r="D81" s="163">
        <v>28</v>
      </c>
      <c r="E81" s="163"/>
    </row>
    <row r="82" spans="1:5" ht="30.75" customHeight="1">
      <c r="A82" s="172" t="s">
        <v>756</v>
      </c>
      <c r="B82" s="173">
        <v>40000</v>
      </c>
      <c r="C82" s="173">
        <v>13656</v>
      </c>
      <c r="D82" s="173">
        <v>13656</v>
      </c>
      <c r="E82" s="173">
        <v>100</v>
      </c>
    </row>
    <row r="83" spans="1:5">
      <c r="A83" s="174"/>
    </row>
    <row r="84" spans="1:5">
      <c r="A84" s="174"/>
    </row>
    <row r="85" spans="1:5">
      <c r="A85" s="174"/>
    </row>
    <row r="86" spans="1:5">
      <c r="A86" s="174"/>
    </row>
    <row r="87" spans="1:5">
      <c r="A87" s="174"/>
    </row>
    <row r="88" spans="1:5">
      <c r="A88" s="174"/>
    </row>
    <row r="89" spans="1:5">
      <c r="A89" s="174"/>
    </row>
    <row r="90" spans="1:5">
      <c r="A90" s="174"/>
    </row>
    <row r="91" spans="1:5">
      <c r="A91" s="174"/>
    </row>
    <row r="92" spans="1:5">
      <c r="A92" s="174"/>
    </row>
    <row r="93" spans="1:5">
      <c r="A93" s="174"/>
    </row>
    <row r="94" spans="1:5">
      <c r="A94" s="174"/>
    </row>
    <row r="95" spans="1:5">
      <c r="A95" s="174"/>
    </row>
    <row r="96" spans="1:5">
      <c r="A96" s="174"/>
    </row>
    <row r="97" spans="1:1">
      <c r="A97" s="174"/>
    </row>
    <row r="98" spans="1:1">
      <c r="A98" s="174"/>
    </row>
    <row r="99" spans="1:1">
      <c r="A99" s="174"/>
    </row>
    <row r="100" spans="1:1">
      <c r="A100" s="174"/>
    </row>
    <row r="101" spans="1:1">
      <c r="A101" s="174"/>
    </row>
    <row r="102" spans="1:1">
      <c r="A102" s="174"/>
    </row>
    <row r="103" spans="1:1">
      <c r="A103" s="174"/>
    </row>
    <row r="104" spans="1:1">
      <c r="A104" s="174"/>
    </row>
    <row r="105" spans="1:1">
      <c r="A105" s="174"/>
    </row>
    <row r="106" spans="1:1">
      <c r="A106" s="174"/>
    </row>
    <row r="107" spans="1:1">
      <c r="A107" s="174"/>
    </row>
    <row r="108" spans="1:1">
      <c r="A108" s="174"/>
    </row>
    <row r="109" spans="1:1">
      <c r="A109" s="174"/>
    </row>
    <row r="110" spans="1:1">
      <c r="A110" s="174"/>
    </row>
    <row r="111" spans="1:1">
      <c r="A111" s="174"/>
    </row>
    <row r="112" spans="1:1">
      <c r="A112" s="174"/>
    </row>
    <row r="113" spans="1:1">
      <c r="A113" s="174"/>
    </row>
    <row r="114" spans="1:1">
      <c r="A114" s="174"/>
    </row>
    <row r="115" spans="1:1">
      <c r="A115" s="174"/>
    </row>
    <row r="116" spans="1:1">
      <c r="A116" s="174"/>
    </row>
    <row r="117" spans="1:1">
      <c r="A117" s="174"/>
    </row>
    <row r="118" spans="1:1">
      <c r="A118" s="174"/>
    </row>
    <row r="119" spans="1:1">
      <c r="A119" s="174"/>
    </row>
    <row r="120" spans="1:1">
      <c r="A120" s="174"/>
    </row>
    <row r="121" spans="1:1">
      <c r="A121" s="174"/>
    </row>
    <row r="122" spans="1:1">
      <c r="A122" s="174"/>
    </row>
    <row r="123" spans="1:1">
      <c r="A123" s="174"/>
    </row>
    <row r="124" spans="1:1">
      <c r="A124" s="174"/>
    </row>
    <row r="125" spans="1:1">
      <c r="A125" s="174"/>
    </row>
    <row r="126" spans="1:1">
      <c r="A126" s="174"/>
    </row>
    <row r="127" spans="1:1">
      <c r="A127" s="174"/>
    </row>
    <row r="128" spans="1:1">
      <c r="A128" s="174"/>
    </row>
    <row r="129" spans="1:1">
      <c r="A129" s="174"/>
    </row>
    <row r="130" spans="1:1">
      <c r="A130" s="174"/>
    </row>
    <row r="131" spans="1:1">
      <c r="A131" s="174"/>
    </row>
    <row r="132" spans="1:1">
      <c r="A132" s="174"/>
    </row>
    <row r="133" spans="1:1">
      <c r="A133" s="174"/>
    </row>
    <row r="134" spans="1:1">
      <c r="A134" s="174"/>
    </row>
    <row r="135" spans="1:1">
      <c r="A135" s="174"/>
    </row>
    <row r="136" spans="1:1">
      <c r="A136" s="174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72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75" zoomScaleNormal="75" workbookViewId="0">
      <selection activeCell="C11" sqref="C11"/>
    </sheetView>
  </sheetViews>
  <sheetFormatPr defaultColWidth="27.375" defaultRowHeight="14.25"/>
  <cols>
    <col min="1" max="1" width="31.25" style="117" customWidth="1"/>
    <col min="2" max="2" width="20.625" style="138" customWidth="1"/>
    <col min="3" max="3" width="36.5" style="117" customWidth="1"/>
    <col min="4" max="4" width="21.125" style="138" customWidth="1"/>
    <col min="5" max="16384" width="27.375" style="117"/>
  </cols>
  <sheetData>
    <row r="1" spans="1:4" s="137" customFormat="1" ht="31.15" customHeight="1">
      <c r="A1" s="139" t="s">
        <v>849</v>
      </c>
      <c r="B1" s="140"/>
      <c r="C1" s="140"/>
    </row>
    <row r="2" spans="1:4" ht="25.5">
      <c r="A2" s="385" t="s">
        <v>850</v>
      </c>
      <c r="B2" s="385"/>
      <c r="C2" s="385"/>
      <c r="D2" s="385"/>
    </row>
    <row r="3" spans="1:4" ht="31.9" customHeight="1">
      <c r="A3" s="141"/>
      <c r="B3" s="142"/>
      <c r="C3" s="143"/>
      <c r="D3" s="144" t="s">
        <v>2</v>
      </c>
    </row>
    <row r="4" spans="1:4" ht="33.75" customHeight="1">
      <c r="A4" s="145" t="s">
        <v>759</v>
      </c>
      <c r="B4" s="146" t="s">
        <v>6</v>
      </c>
      <c r="C4" s="145" t="s">
        <v>760</v>
      </c>
      <c r="D4" s="146" t="s">
        <v>6</v>
      </c>
    </row>
    <row r="5" spans="1:4" ht="33.75" customHeight="1">
      <c r="A5" s="147" t="s">
        <v>761</v>
      </c>
      <c r="B5" s="148">
        <v>4241</v>
      </c>
      <c r="C5" s="147" t="s">
        <v>762</v>
      </c>
      <c r="D5" s="148">
        <v>13656</v>
      </c>
    </row>
    <row r="6" spans="1:4" ht="33.75" customHeight="1">
      <c r="A6" s="149" t="s">
        <v>453</v>
      </c>
      <c r="B6" s="133">
        <v>37131</v>
      </c>
      <c r="C6" s="149" t="s">
        <v>454</v>
      </c>
      <c r="D6" s="133">
        <v>27716</v>
      </c>
    </row>
    <row r="7" spans="1:4" ht="33.75" customHeight="1">
      <c r="A7" s="150" t="s">
        <v>532</v>
      </c>
      <c r="B7" s="133">
        <v>7524</v>
      </c>
      <c r="C7" s="150" t="s">
        <v>851</v>
      </c>
      <c r="D7" s="133"/>
    </row>
    <row r="8" spans="1:4" ht="33.75" customHeight="1">
      <c r="A8" s="150" t="s">
        <v>852</v>
      </c>
      <c r="B8" s="151"/>
      <c r="C8" s="150" t="s">
        <v>763</v>
      </c>
      <c r="D8" s="133">
        <v>116</v>
      </c>
    </row>
    <row r="9" spans="1:4" ht="33.75" customHeight="1">
      <c r="A9" s="152" t="s">
        <v>764</v>
      </c>
      <c r="B9" s="134"/>
      <c r="C9" s="150" t="s">
        <v>765</v>
      </c>
      <c r="D9" s="133"/>
    </row>
    <row r="10" spans="1:4" ht="33.75" customHeight="1">
      <c r="A10" s="149" t="s">
        <v>766</v>
      </c>
      <c r="B10" s="133">
        <v>29600</v>
      </c>
      <c r="C10" s="149" t="s">
        <v>853</v>
      </c>
      <c r="D10" s="133">
        <v>27600</v>
      </c>
    </row>
    <row r="11" spans="1:4" ht="33.75" customHeight="1">
      <c r="A11" s="153" t="s">
        <v>854</v>
      </c>
      <c r="B11" s="134">
        <v>29600</v>
      </c>
      <c r="C11" s="154" t="s">
        <v>855</v>
      </c>
      <c r="D11" s="134">
        <v>27600</v>
      </c>
    </row>
    <row r="12" spans="1:4" ht="33.75" customHeight="1">
      <c r="A12" s="149" t="s">
        <v>770</v>
      </c>
      <c r="B12" s="133">
        <v>7</v>
      </c>
      <c r="C12" s="154"/>
      <c r="D12" s="134"/>
    </row>
    <row r="13" spans="1:4" ht="33.75" customHeight="1">
      <c r="A13" s="155" t="s">
        <v>771</v>
      </c>
      <c r="B13" s="133">
        <v>41372</v>
      </c>
      <c r="C13" s="155" t="s">
        <v>772</v>
      </c>
      <c r="D13" s="133">
        <v>41372</v>
      </c>
    </row>
    <row r="14" spans="1:4">
      <c r="A14" s="387"/>
      <c r="B14" s="387"/>
      <c r="C14" s="387"/>
      <c r="D14" s="387"/>
    </row>
  </sheetData>
  <mergeCells count="2">
    <mergeCell ref="A2:D2"/>
    <mergeCell ref="A14:D14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5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3"/>
  <sheetViews>
    <sheetView topLeftCell="A4" zoomScale="75" zoomScaleNormal="75" workbookViewId="0">
      <selection activeCell="F5" sqref="F5"/>
    </sheetView>
  </sheetViews>
  <sheetFormatPr defaultColWidth="9" defaultRowHeight="19.5" customHeight="1"/>
  <cols>
    <col min="1" max="1" width="64.875" customWidth="1"/>
    <col min="2" max="2" width="29.875" customWidth="1"/>
    <col min="3" max="3" width="26.625" customWidth="1"/>
    <col min="4" max="4" width="21.625" customWidth="1"/>
    <col min="5" max="5" width="26.875" customWidth="1"/>
    <col min="6" max="6" width="20.375" style="365" customWidth="1"/>
  </cols>
  <sheetData>
    <row r="1" spans="1:6" ht="19.5" customHeight="1">
      <c r="A1" s="312" t="s">
        <v>34</v>
      </c>
      <c r="B1" s="312"/>
      <c r="C1" s="312"/>
      <c r="D1" s="312"/>
      <c r="E1" s="312"/>
    </row>
    <row r="2" spans="1:6" ht="38.25" customHeight="1">
      <c r="A2" s="372" t="s">
        <v>35</v>
      </c>
      <c r="B2" s="372"/>
      <c r="C2" s="372"/>
      <c r="D2" s="372"/>
      <c r="E2" s="372"/>
      <c r="F2" s="372"/>
    </row>
    <row r="3" spans="1:6" ht="21" customHeight="1">
      <c r="A3" s="313"/>
      <c r="B3" s="313"/>
      <c r="C3" s="313"/>
      <c r="D3" s="313"/>
      <c r="E3" s="313"/>
      <c r="F3" s="366"/>
    </row>
    <row r="4" spans="1:6" ht="21" customHeight="1">
      <c r="A4" s="314"/>
      <c r="B4" s="314"/>
      <c r="C4" s="314"/>
      <c r="D4" s="314"/>
      <c r="E4" s="314"/>
      <c r="F4" s="367" t="s">
        <v>2</v>
      </c>
    </row>
    <row r="5" spans="1:6" ht="43.15" customHeight="1">
      <c r="A5" s="316" t="s">
        <v>3</v>
      </c>
      <c r="B5" s="316" t="s">
        <v>4</v>
      </c>
      <c r="C5" s="316" t="s">
        <v>5</v>
      </c>
      <c r="D5" s="316" t="s">
        <v>6</v>
      </c>
      <c r="E5" s="317" t="s">
        <v>36</v>
      </c>
      <c r="F5" s="59" t="s">
        <v>1063</v>
      </c>
    </row>
    <row r="6" spans="1:6" ht="30" customHeight="1">
      <c r="A6" s="169" t="s">
        <v>37</v>
      </c>
      <c r="B6" s="318">
        <v>22714</v>
      </c>
      <c r="C6" s="279">
        <v>29286</v>
      </c>
      <c r="D6" s="279">
        <v>29286</v>
      </c>
      <c r="E6" s="319">
        <v>100</v>
      </c>
      <c r="F6" s="320">
        <v>-2.37</v>
      </c>
    </row>
    <row r="7" spans="1:6" ht="30" customHeight="1">
      <c r="A7" s="169" t="s">
        <v>38</v>
      </c>
      <c r="B7" s="318">
        <v>357</v>
      </c>
      <c r="C7" s="280">
        <v>549</v>
      </c>
      <c r="D7" s="280">
        <v>549</v>
      </c>
      <c r="E7" s="319">
        <v>100</v>
      </c>
      <c r="F7" s="321"/>
    </row>
    <row r="8" spans="1:6" ht="30" customHeight="1">
      <c r="A8" s="135" t="s">
        <v>39</v>
      </c>
      <c r="B8" s="322">
        <v>202</v>
      </c>
      <c r="C8" s="280">
        <v>223</v>
      </c>
      <c r="D8" s="280">
        <v>223</v>
      </c>
      <c r="E8" s="319">
        <v>100</v>
      </c>
      <c r="F8" s="321"/>
    </row>
    <row r="9" spans="1:6" ht="30" customHeight="1">
      <c r="A9" s="135" t="s">
        <v>40</v>
      </c>
      <c r="B9" s="322">
        <v>10</v>
      </c>
      <c r="C9" s="280">
        <v>36</v>
      </c>
      <c r="D9" s="280">
        <v>36</v>
      </c>
      <c r="E9" s="319">
        <v>100</v>
      </c>
      <c r="F9" s="321"/>
    </row>
    <row r="10" spans="1:6" ht="30" customHeight="1">
      <c r="A10" s="135" t="s">
        <v>41</v>
      </c>
      <c r="B10" s="322">
        <v>100</v>
      </c>
      <c r="C10" s="280">
        <v>133</v>
      </c>
      <c r="D10" s="280">
        <v>133</v>
      </c>
      <c r="E10" s="319">
        <v>100</v>
      </c>
      <c r="F10" s="321"/>
    </row>
    <row r="11" spans="1:6" ht="30" customHeight="1">
      <c r="A11" s="135" t="s">
        <v>42</v>
      </c>
      <c r="B11" s="322">
        <v>5</v>
      </c>
      <c r="C11" s="280">
        <v>5</v>
      </c>
      <c r="D11" s="280">
        <v>5</v>
      </c>
      <c r="E11" s="319">
        <v>100</v>
      </c>
      <c r="F11" s="321"/>
    </row>
    <row r="12" spans="1:6" ht="30" customHeight="1">
      <c r="A12" s="135" t="s">
        <v>43</v>
      </c>
      <c r="B12" s="322">
        <v>5</v>
      </c>
      <c r="C12" s="280"/>
      <c r="D12" s="280"/>
      <c r="E12" s="319">
        <v>100</v>
      </c>
      <c r="F12" s="321"/>
    </row>
    <row r="13" spans="1:6" ht="30" customHeight="1">
      <c r="A13" s="135" t="s">
        <v>44</v>
      </c>
      <c r="B13" s="322">
        <v>35</v>
      </c>
      <c r="C13" s="280">
        <v>65</v>
      </c>
      <c r="D13" s="280">
        <v>65</v>
      </c>
      <c r="E13" s="319">
        <v>100</v>
      </c>
      <c r="F13" s="321"/>
    </row>
    <row r="14" spans="1:6" ht="30" customHeight="1">
      <c r="A14" s="135" t="s">
        <v>45</v>
      </c>
      <c r="B14" s="322"/>
      <c r="C14" s="280">
        <v>87</v>
      </c>
      <c r="D14" s="280">
        <v>87</v>
      </c>
      <c r="E14" s="319">
        <v>100</v>
      </c>
      <c r="F14" s="320"/>
    </row>
    <row r="15" spans="1:6" ht="30" customHeight="1">
      <c r="A15" s="169" t="s">
        <v>46</v>
      </c>
      <c r="B15" s="318">
        <v>331</v>
      </c>
      <c r="C15" s="280">
        <v>361</v>
      </c>
      <c r="D15" s="280">
        <v>361</v>
      </c>
      <c r="E15" s="319">
        <v>100</v>
      </c>
      <c r="F15" s="321"/>
    </row>
    <row r="16" spans="1:6" ht="30" customHeight="1">
      <c r="A16" s="135" t="s">
        <v>39</v>
      </c>
      <c r="B16" s="322">
        <v>212</v>
      </c>
      <c r="C16" s="280">
        <v>212</v>
      </c>
      <c r="D16" s="280">
        <v>212</v>
      </c>
      <c r="E16" s="319">
        <v>100</v>
      </c>
      <c r="F16" s="321"/>
    </row>
    <row r="17" spans="1:6" ht="30" customHeight="1">
      <c r="A17" s="135" t="s">
        <v>40</v>
      </c>
      <c r="B17" s="322">
        <v>50</v>
      </c>
      <c r="C17" s="280">
        <v>49</v>
      </c>
      <c r="D17" s="280">
        <v>49</v>
      </c>
      <c r="E17" s="319">
        <v>100</v>
      </c>
      <c r="F17" s="321"/>
    </row>
    <row r="18" spans="1:6" ht="30" customHeight="1">
      <c r="A18" s="135" t="s">
        <v>47</v>
      </c>
      <c r="B18" s="322">
        <v>40</v>
      </c>
      <c r="C18" s="280">
        <v>35</v>
      </c>
      <c r="D18" s="280">
        <v>35</v>
      </c>
      <c r="E18" s="319">
        <v>100</v>
      </c>
      <c r="F18" s="320"/>
    </row>
    <row r="19" spans="1:6" ht="30" customHeight="1">
      <c r="A19" s="135" t="s">
        <v>48</v>
      </c>
      <c r="B19" s="322">
        <v>24</v>
      </c>
      <c r="C19" s="280">
        <v>42</v>
      </c>
      <c r="D19" s="280">
        <v>42</v>
      </c>
      <c r="E19" s="319">
        <v>100</v>
      </c>
      <c r="F19" s="320"/>
    </row>
    <row r="20" spans="1:6" ht="30" customHeight="1">
      <c r="A20" s="135" t="s">
        <v>49</v>
      </c>
      <c r="B20" s="322">
        <v>5</v>
      </c>
      <c r="C20" s="280"/>
      <c r="D20" s="280"/>
      <c r="E20" s="319">
        <v>100</v>
      </c>
      <c r="F20" s="320"/>
    </row>
    <row r="21" spans="1:6" ht="30" customHeight="1">
      <c r="A21" s="135" t="s">
        <v>50</v>
      </c>
      <c r="B21" s="322"/>
      <c r="C21" s="280">
        <v>23</v>
      </c>
      <c r="D21" s="280">
        <v>23</v>
      </c>
      <c r="E21" s="319">
        <v>100</v>
      </c>
      <c r="F21" s="320"/>
    </row>
    <row r="22" spans="1:6" ht="30" customHeight="1">
      <c r="A22" s="169" t="s">
        <v>51</v>
      </c>
      <c r="B22" s="318">
        <v>11918</v>
      </c>
      <c r="C22" s="280">
        <v>15240</v>
      </c>
      <c r="D22" s="280">
        <v>15240</v>
      </c>
      <c r="E22" s="319">
        <v>100</v>
      </c>
      <c r="F22" s="320"/>
    </row>
    <row r="23" spans="1:6" ht="30" customHeight="1">
      <c r="A23" s="135" t="s">
        <v>39</v>
      </c>
      <c r="B23" s="322">
        <v>9067</v>
      </c>
      <c r="C23" s="280">
        <v>8950</v>
      </c>
      <c r="D23" s="280">
        <v>8950</v>
      </c>
      <c r="E23" s="319">
        <v>100</v>
      </c>
      <c r="F23" s="321"/>
    </row>
    <row r="24" spans="1:6" ht="30" customHeight="1">
      <c r="A24" s="135" t="s">
        <v>40</v>
      </c>
      <c r="B24" s="322">
        <v>934</v>
      </c>
      <c r="C24" s="280">
        <v>1727</v>
      </c>
      <c r="D24" s="280">
        <v>1727</v>
      </c>
      <c r="E24" s="319">
        <v>100</v>
      </c>
      <c r="F24" s="321"/>
    </row>
    <row r="25" spans="1:6" ht="30" customHeight="1">
      <c r="A25" s="135" t="s">
        <v>52</v>
      </c>
      <c r="B25" s="322">
        <v>20</v>
      </c>
      <c r="C25" s="280"/>
      <c r="D25" s="280"/>
      <c r="E25" s="319">
        <v>100</v>
      </c>
      <c r="F25" s="321"/>
    </row>
    <row r="26" spans="1:6" ht="30" customHeight="1">
      <c r="A26" s="135" t="s">
        <v>53</v>
      </c>
      <c r="B26" s="322">
        <v>5</v>
      </c>
      <c r="C26" s="280">
        <v>4</v>
      </c>
      <c r="D26" s="280">
        <v>4</v>
      </c>
      <c r="E26" s="319">
        <v>100</v>
      </c>
      <c r="F26" s="321"/>
    </row>
    <row r="27" spans="1:6" ht="30" customHeight="1">
      <c r="A27" s="135" t="s">
        <v>54</v>
      </c>
      <c r="B27" s="322">
        <v>220</v>
      </c>
      <c r="C27" s="280">
        <v>405</v>
      </c>
      <c r="D27" s="280">
        <v>405</v>
      </c>
      <c r="E27" s="319">
        <v>100</v>
      </c>
      <c r="F27" s="320"/>
    </row>
    <row r="28" spans="1:6" ht="30" customHeight="1">
      <c r="A28" s="135" t="s">
        <v>55</v>
      </c>
      <c r="B28" s="254">
        <v>1060</v>
      </c>
      <c r="C28" s="280">
        <v>3185</v>
      </c>
      <c r="D28" s="280">
        <v>3185</v>
      </c>
      <c r="E28" s="319">
        <v>100</v>
      </c>
      <c r="F28" s="323"/>
    </row>
    <row r="29" spans="1:6" ht="30" customHeight="1">
      <c r="A29" s="135" t="s">
        <v>56</v>
      </c>
      <c r="B29" s="254">
        <v>612</v>
      </c>
      <c r="C29" s="280">
        <v>969</v>
      </c>
      <c r="D29" s="280">
        <v>969</v>
      </c>
      <c r="E29" s="319">
        <v>100</v>
      </c>
      <c r="F29" s="323"/>
    </row>
    <row r="30" spans="1:6" ht="30" customHeight="1">
      <c r="A30" s="169" t="s">
        <v>57</v>
      </c>
      <c r="B30" s="318">
        <v>385</v>
      </c>
      <c r="C30" s="280">
        <v>453</v>
      </c>
      <c r="D30" s="280">
        <v>453</v>
      </c>
      <c r="E30" s="319">
        <v>100</v>
      </c>
      <c r="F30" s="323"/>
    </row>
    <row r="31" spans="1:6" ht="30" customHeight="1">
      <c r="A31" s="135" t="s">
        <v>39</v>
      </c>
      <c r="B31" s="254">
        <v>275</v>
      </c>
      <c r="C31" s="280">
        <v>333</v>
      </c>
      <c r="D31" s="280">
        <v>333</v>
      </c>
      <c r="E31" s="319">
        <v>100</v>
      </c>
      <c r="F31" s="323"/>
    </row>
    <row r="32" spans="1:6" ht="30" customHeight="1">
      <c r="A32" s="135" t="s">
        <v>40</v>
      </c>
      <c r="B32" s="254">
        <v>105</v>
      </c>
      <c r="C32" s="280">
        <v>120</v>
      </c>
      <c r="D32" s="280">
        <v>120</v>
      </c>
      <c r="E32" s="319">
        <v>100</v>
      </c>
      <c r="F32" s="323"/>
    </row>
    <row r="33" spans="1:6" ht="30" customHeight="1">
      <c r="A33" s="135" t="s">
        <v>58</v>
      </c>
      <c r="B33" s="254">
        <v>5</v>
      </c>
      <c r="C33" s="280"/>
      <c r="D33" s="280"/>
      <c r="E33" s="319">
        <v>100</v>
      </c>
      <c r="F33" s="323"/>
    </row>
    <row r="34" spans="1:6" ht="30" customHeight="1">
      <c r="A34" s="169" t="s">
        <v>59</v>
      </c>
      <c r="B34" s="318">
        <v>220</v>
      </c>
      <c r="C34" s="280">
        <v>269</v>
      </c>
      <c r="D34" s="280">
        <v>269</v>
      </c>
      <c r="E34" s="319">
        <v>100</v>
      </c>
      <c r="F34" s="323"/>
    </row>
    <row r="35" spans="1:6" ht="30" customHeight="1">
      <c r="A35" s="135" t="s">
        <v>39</v>
      </c>
      <c r="B35" s="254">
        <v>160</v>
      </c>
      <c r="C35" s="280">
        <v>169</v>
      </c>
      <c r="D35" s="280">
        <v>169</v>
      </c>
      <c r="E35" s="319">
        <v>100</v>
      </c>
      <c r="F35" s="323"/>
    </row>
    <row r="36" spans="1:6" ht="30" customHeight="1">
      <c r="A36" s="135" t="s">
        <v>40</v>
      </c>
      <c r="B36" s="254">
        <v>60</v>
      </c>
      <c r="C36" s="280">
        <v>100</v>
      </c>
      <c r="D36" s="280">
        <v>100</v>
      </c>
      <c r="E36" s="319">
        <v>100</v>
      </c>
      <c r="F36" s="323"/>
    </row>
    <row r="37" spans="1:6" ht="30" customHeight="1">
      <c r="A37" s="169" t="s">
        <v>60</v>
      </c>
      <c r="B37" s="318">
        <v>1371</v>
      </c>
      <c r="C37" s="280">
        <v>1910</v>
      </c>
      <c r="D37" s="280">
        <v>1910</v>
      </c>
      <c r="E37" s="319">
        <v>100</v>
      </c>
      <c r="F37" s="323"/>
    </row>
    <row r="38" spans="1:6" ht="30" customHeight="1">
      <c r="A38" s="135" t="s">
        <v>39</v>
      </c>
      <c r="B38" s="254">
        <v>303</v>
      </c>
      <c r="C38" s="280">
        <v>587</v>
      </c>
      <c r="D38" s="280">
        <v>587</v>
      </c>
      <c r="E38" s="319">
        <v>100</v>
      </c>
      <c r="F38" s="323"/>
    </row>
    <row r="39" spans="1:6" ht="30" customHeight="1">
      <c r="A39" s="135" t="s">
        <v>40</v>
      </c>
      <c r="B39" s="254">
        <v>55</v>
      </c>
      <c r="C39" s="280">
        <v>491</v>
      </c>
      <c r="D39" s="280">
        <v>491</v>
      </c>
      <c r="E39" s="319">
        <v>100</v>
      </c>
      <c r="F39" s="323"/>
    </row>
    <row r="40" spans="1:6" ht="30" customHeight="1">
      <c r="A40" s="135" t="s">
        <v>61</v>
      </c>
      <c r="B40" s="254">
        <v>250</v>
      </c>
      <c r="C40" s="280"/>
      <c r="D40" s="280"/>
      <c r="E40" s="319">
        <v>100</v>
      </c>
      <c r="F40" s="323"/>
    </row>
    <row r="41" spans="1:6" ht="30" customHeight="1">
      <c r="A41" s="135" t="s">
        <v>62</v>
      </c>
      <c r="B41" s="254">
        <v>60</v>
      </c>
      <c r="C41" s="280">
        <v>29</v>
      </c>
      <c r="D41" s="280">
        <v>29</v>
      </c>
      <c r="E41" s="319">
        <v>100</v>
      </c>
      <c r="F41" s="323"/>
    </row>
    <row r="42" spans="1:6" ht="30" customHeight="1">
      <c r="A42" s="135" t="s">
        <v>63</v>
      </c>
      <c r="B42" s="254">
        <v>30</v>
      </c>
      <c r="C42" s="280">
        <v>70</v>
      </c>
      <c r="D42" s="280">
        <v>70</v>
      </c>
      <c r="E42" s="319">
        <v>100</v>
      </c>
      <c r="F42" s="323"/>
    </row>
    <row r="43" spans="1:6" ht="30" customHeight="1">
      <c r="A43" s="135" t="s">
        <v>64</v>
      </c>
      <c r="B43" s="254"/>
      <c r="C43" s="280">
        <v>500</v>
      </c>
      <c r="D43" s="280">
        <v>500</v>
      </c>
      <c r="E43" s="319">
        <v>100</v>
      </c>
      <c r="F43" s="323"/>
    </row>
    <row r="44" spans="1:6" ht="30" customHeight="1">
      <c r="A44" s="135" t="s">
        <v>55</v>
      </c>
      <c r="B44" s="254">
        <v>125</v>
      </c>
      <c r="C44" s="280">
        <v>128</v>
      </c>
      <c r="D44" s="280">
        <v>128</v>
      </c>
      <c r="E44" s="319">
        <v>100</v>
      </c>
      <c r="F44" s="323"/>
    </row>
    <row r="45" spans="1:6" ht="30" customHeight="1">
      <c r="A45" s="135" t="s">
        <v>65</v>
      </c>
      <c r="B45" s="254">
        <v>548</v>
      </c>
      <c r="C45" s="280">
        <v>105</v>
      </c>
      <c r="D45" s="280">
        <v>105</v>
      </c>
      <c r="E45" s="319">
        <v>100</v>
      </c>
      <c r="F45" s="323"/>
    </row>
    <row r="46" spans="1:6" ht="30" customHeight="1">
      <c r="A46" s="169" t="s">
        <v>66</v>
      </c>
      <c r="B46" s="318">
        <v>1600</v>
      </c>
      <c r="C46" s="280">
        <v>1100</v>
      </c>
      <c r="D46" s="280">
        <v>1100</v>
      </c>
      <c r="E46" s="319">
        <v>100</v>
      </c>
      <c r="F46" s="323"/>
    </row>
    <row r="47" spans="1:6" ht="30" customHeight="1">
      <c r="A47" s="135" t="s">
        <v>67</v>
      </c>
      <c r="B47" s="254">
        <v>1500</v>
      </c>
      <c r="C47" s="280"/>
      <c r="D47" s="280"/>
      <c r="E47" s="319">
        <v>100</v>
      </c>
      <c r="F47" s="323"/>
    </row>
    <row r="48" spans="1:6" ht="30" customHeight="1">
      <c r="A48" s="135" t="s">
        <v>40</v>
      </c>
      <c r="B48" s="254">
        <v>100</v>
      </c>
      <c r="C48" s="280">
        <v>1100</v>
      </c>
      <c r="D48" s="280">
        <v>1100</v>
      </c>
      <c r="E48" s="319">
        <v>100</v>
      </c>
      <c r="F48" s="323"/>
    </row>
    <row r="49" spans="1:6" ht="30" customHeight="1">
      <c r="A49" s="169" t="s">
        <v>68</v>
      </c>
      <c r="B49" s="318">
        <v>589</v>
      </c>
      <c r="C49" s="280">
        <v>775</v>
      </c>
      <c r="D49" s="280">
        <v>775</v>
      </c>
      <c r="E49" s="319">
        <v>100</v>
      </c>
      <c r="F49" s="323"/>
    </row>
    <row r="50" spans="1:6" ht="30" customHeight="1">
      <c r="A50" s="135" t="s">
        <v>39</v>
      </c>
      <c r="B50" s="254">
        <v>219</v>
      </c>
      <c r="C50" s="280">
        <v>203</v>
      </c>
      <c r="D50" s="280">
        <v>203</v>
      </c>
      <c r="E50" s="319">
        <v>100</v>
      </c>
      <c r="F50" s="323"/>
    </row>
    <row r="51" spans="1:6" ht="30" customHeight="1">
      <c r="A51" s="135" t="s">
        <v>40</v>
      </c>
      <c r="B51" s="254">
        <v>300</v>
      </c>
      <c r="C51" s="280">
        <v>552</v>
      </c>
      <c r="D51" s="280">
        <v>552</v>
      </c>
      <c r="E51" s="319">
        <v>100</v>
      </c>
      <c r="F51" s="323"/>
    </row>
    <row r="52" spans="1:6" ht="30" customHeight="1">
      <c r="A52" s="135" t="s">
        <v>69</v>
      </c>
      <c r="B52" s="254">
        <v>50</v>
      </c>
      <c r="C52" s="280">
        <v>10</v>
      </c>
      <c r="D52" s="280">
        <v>10</v>
      </c>
      <c r="E52" s="319">
        <v>100</v>
      </c>
      <c r="F52" s="323"/>
    </row>
    <row r="53" spans="1:6" ht="30" customHeight="1">
      <c r="A53" s="135" t="s">
        <v>63</v>
      </c>
      <c r="B53" s="254">
        <v>20</v>
      </c>
      <c r="C53" s="280">
        <v>10</v>
      </c>
      <c r="D53" s="280">
        <v>10</v>
      </c>
      <c r="E53" s="319">
        <v>100</v>
      </c>
      <c r="F53" s="323"/>
    </row>
    <row r="54" spans="1:6" ht="30" customHeight="1">
      <c r="A54" s="169" t="s">
        <v>70</v>
      </c>
      <c r="B54" s="318">
        <v>110</v>
      </c>
      <c r="C54" s="280">
        <v>319</v>
      </c>
      <c r="D54" s="280">
        <v>319</v>
      </c>
      <c r="E54" s="319">
        <v>100</v>
      </c>
      <c r="F54" s="323"/>
    </row>
    <row r="55" spans="1:6" ht="30" customHeight="1">
      <c r="A55" s="135" t="s">
        <v>39</v>
      </c>
      <c r="B55" s="254">
        <v>50</v>
      </c>
      <c r="C55" s="280">
        <v>61</v>
      </c>
      <c r="D55" s="280">
        <v>61</v>
      </c>
      <c r="E55" s="319">
        <v>100</v>
      </c>
      <c r="F55" s="323"/>
    </row>
    <row r="56" spans="1:6" ht="30" customHeight="1">
      <c r="A56" s="135" t="s">
        <v>40</v>
      </c>
      <c r="B56" s="254">
        <v>20</v>
      </c>
      <c r="C56" s="280">
        <v>34</v>
      </c>
      <c r="D56" s="280">
        <v>34</v>
      </c>
      <c r="E56" s="319">
        <v>100</v>
      </c>
      <c r="F56" s="323"/>
    </row>
    <row r="57" spans="1:6" ht="30" customHeight="1">
      <c r="A57" s="135" t="s">
        <v>71</v>
      </c>
      <c r="B57" s="254"/>
      <c r="C57" s="280">
        <v>75</v>
      </c>
      <c r="D57" s="280">
        <v>75</v>
      </c>
      <c r="E57" s="319">
        <v>100</v>
      </c>
      <c r="F57" s="323"/>
    </row>
    <row r="58" spans="1:6" ht="30" customHeight="1">
      <c r="A58" s="135" t="s">
        <v>55</v>
      </c>
      <c r="B58" s="254">
        <v>28</v>
      </c>
      <c r="C58" s="280">
        <v>35</v>
      </c>
      <c r="D58" s="280">
        <v>35</v>
      </c>
      <c r="E58" s="319">
        <v>100</v>
      </c>
      <c r="F58" s="323"/>
    </row>
    <row r="59" spans="1:6" ht="30" customHeight="1">
      <c r="A59" s="135" t="s">
        <v>72</v>
      </c>
      <c r="B59" s="254">
        <v>12</v>
      </c>
      <c r="C59" s="280">
        <v>114</v>
      </c>
      <c r="D59" s="280">
        <v>114</v>
      </c>
      <c r="E59" s="319">
        <v>100</v>
      </c>
      <c r="F59" s="323"/>
    </row>
    <row r="60" spans="1:6" ht="30" customHeight="1">
      <c r="A60" s="169" t="s">
        <v>73</v>
      </c>
      <c r="B60" s="318">
        <v>512</v>
      </c>
      <c r="C60" s="280">
        <v>735</v>
      </c>
      <c r="D60" s="280">
        <v>735</v>
      </c>
      <c r="E60" s="319">
        <v>100</v>
      </c>
      <c r="F60" s="323"/>
    </row>
    <row r="61" spans="1:6" ht="30" customHeight="1">
      <c r="A61" s="135" t="s">
        <v>39</v>
      </c>
      <c r="B61" s="254">
        <v>302</v>
      </c>
      <c r="C61" s="280">
        <v>324</v>
      </c>
      <c r="D61" s="280">
        <v>324</v>
      </c>
      <c r="E61" s="319">
        <v>100</v>
      </c>
      <c r="F61" s="323"/>
    </row>
    <row r="62" spans="1:6" ht="30" customHeight="1">
      <c r="A62" s="135" t="s">
        <v>40</v>
      </c>
      <c r="B62" s="254">
        <v>100</v>
      </c>
      <c r="C62" s="280">
        <v>208</v>
      </c>
      <c r="D62" s="280">
        <v>208</v>
      </c>
      <c r="E62" s="319">
        <v>100</v>
      </c>
      <c r="F62" s="323"/>
    </row>
    <row r="63" spans="1:6" ht="30" customHeight="1">
      <c r="A63" s="135" t="s">
        <v>55</v>
      </c>
      <c r="B63" s="254">
        <v>30</v>
      </c>
      <c r="C63" s="280">
        <v>35</v>
      </c>
      <c r="D63" s="280">
        <v>35</v>
      </c>
      <c r="E63" s="319">
        <v>100</v>
      </c>
      <c r="F63" s="323"/>
    </row>
    <row r="64" spans="1:6" ht="30" customHeight="1">
      <c r="A64" s="135" t="s">
        <v>74</v>
      </c>
      <c r="B64" s="254">
        <v>80</v>
      </c>
      <c r="C64" s="280">
        <v>168</v>
      </c>
      <c r="D64" s="280">
        <v>168</v>
      </c>
      <c r="E64" s="319">
        <v>100</v>
      </c>
      <c r="F64" s="323"/>
    </row>
    <row r="65" spans="1:6" ht="30" customHeight="1">
      <c r="A65" s="169" t="s">
        <v>75</v>
      </c>
      <c r="B65" s="318">
        <v>631</v>
      </c>
      <c r="C65" s="280">
        <v>987</v>
      </c>
      <c r="D65" s="280">
        <v>987</v>
      </c>
      <c r="E65" s="319">
        <v>100</v>
      </c>
      <c r="F65" s="323"/>
    </row>
    <row r="66" spans="1:6" ht="30" customHeight="1">
      <c r="A66" s="135" t="s">
        <v>39</v>
      </c>
      <c r="B66" s="254">
        <v>320</v>
      </c>
      <c r="C66" s="280">
        <v>368</v>
      </c>
      <c r="D66" s="280">
        <v>368</v>
      </c>
      <c r="E66" s="319">
        <v>100</v>
      </c>
      <c r="F66" s="323"/>
    </row>
    <row r="67" spans="1:6" ht="30" customHeight="1">
      <c r="A67" s="135" t="s">
        <v>40</v>
      </c>
      <c r="B67" s="254">
        <v>70</v>
      </c>
      <c r="C67" s="280">
        <v>137</v>
      </c>
      <c r="D67" s="280">
        <v>137</v>
      </c>
      <c r="E67" s="319">
        <v>100</v>
      </c>
      <c r="F67" s="323"/>
    </row>
    <row r="68" spans="1:6" ht="30" customHeight="1">
      <c r="A68" s="135" t="s">
        <v>76</v>
      </c>
      <c r="B68" s="254">
        <v>241</v>
      </c>
      <c r="C68" s="280">
        <v>482</v>
      </c>
      <c r="D68" s="280">
        <v>482</v>
      </c>
      <c r="E68" s="319">
        <v>100</v>
      </c>
      <c r="F68" s="323"/>
    </row>
    <row r="69" spans="1:6" ht="30" customHeight="1">
      <c r="A69" s="169" t="s">
        <v>77</v>
      </c>
      <c r="B69" s="318">
        <v>805</v>
      </c>
      <c r="C69" s="280">
        <v>1314</v>
      </c>
      <c r="D69" s="280">
        <v>1314</v>
      </c>
      <c r="E69" s="319">
        <v>100</v>
      </c>
      <c r="F69" s="323"/>
    </row>
    <row r="70" spans="1:6" ht="30" customHeight="1">
      <c r="A70" s="135" t="s">
        <v>39</v>
      </c>
      <c r="B70" s="254">
        <v>750</v>
      </c>
      <c r="C70" s="280">
        <v>928</v>
      </c>
      <c r="D70" s="280">
        <v>928</v>
      </c>
      <c r="E70" s="319">
        <v>100</v>
      </c>
      <c r="F70" s="323"/>
    </row>
    <row r="71" spans="1:6" ht="30" customHeight="1">
      <c r="A71" s="135" t="s">
        <v>40</v>
      </c>
      <c r="B71" s="254">
        <v>15</v>
      </c>
      <c r="C71" s="280">
        <v>165</v>
      </c>
      <c r="D71" s="280">
        <v>165</v>
      </c>
      <c r="E71" s="319">
        <v>100</v>
      </c>
      <c r="F71" s="323"/>
    </row>
    <row r="72" spans="1:6" ht="30" customHeight="1">
      <c r="A72" s="135" t="s">
        <v>78</v>
      </c>
      <c r="B72" s="254">
        <v>40</v>
      </c>
      <c r="C72" s="280">
        <v>38</v>
      </c>
      <c r="D72" s="280">
        <v>38</v>
      </c>
      <c r="E72" s="319">
        <v>100</v>
      </c>
      <c r="F72" s="323"/>
    </row>
    <row r="73" spans="1:6" ht="30" customHeight="1">
      <c r="A73" s="135" t="s">
        <v>79</v>
      </c>
      <c r="B73" s="254"/>
      <c r="C73" s="280">
        <v>30</v>
      </c>
      <c r="D73" s="280">
        <v>30</v>
      </c>
      <c r="E73" s="319">
        <v>100</v>
      </c>
      <c r="F73" s="323"/>
    </row>
    <row r="74" spans="1:6" ht="30" customHeight="1">
      <c r="A74" s="135" t="s">
        <v>80</v>
      </c>
      <c r="B74" s="254"/>
      <c r="C74" s="280">
        <v>10</v>
      </c>
      <c r="D74" s="280">
        <v>10</v>
      </c>
      <c r="E74" s="319">
        <v>100</v>
      </c>
      <c r="F74" s="323"/>
    </row>
    <row r="75" spans="1:6" ht="30" customHeight="1">
      <c r="A75" s="135" t="s">
        <v>55</v>
      </c>
      <c r="B75" s="254"/>
      <c r="C75" s="280">
        <v>137</v>
      </c>
      <c r="D75" s="280">
        <v>137</v>
      </c>
      <c r="E75" s="319">
        <v>100</v>
      </c>
      <c r="F75" s="323"/>
    </row>
    <row r="76" spans="1:6" ht="30" customHeight="1">
      <c r="A76" s="135" t="s">
        <v>81</v>
      </c>
      <c r="B76" s="254"/>
      <c r="C76" s="280">
        <v>6</v>
      </c>
      <c r="D76" s="280">
        <v>6</v>
      </c>
      <c r="E76" s="319">
        <v>100</v>
      </c>
      <c r="F76" s="323"/>
    </row>
    <row r="77" spans="1:6" ht="30" customHeight="1">
      <c r="A77" s="169" t="s">
        <v>82</v>
      </c>
      <c r="B77" s="318">
        <v>203</v>
      </c>
      <c r="C77" s="280">
        <v>64</v>
      </c>
      <c r="D77" s="280">
        <v>64</v>
      </c>
      <c r="E77" s="319">
        <v>100</v>
      </c>
      <c r="F77" s="323"/>
    </row>
    <row r="78" spans="1:6" ht="30" customHeight="1">
      <c r="A78" s="135" t="s">
        <v>67</v>
      </c>
      <c r="B78" s="254">
        <v>123</v>
      </c>
      <c r="C78" s="280"/>
      <c r="D78" s="280"/>
      <c r="E78" s="319">
        <v>100</v>
      </c>
      <c r="F78" s="323"/>
    </row>
    <row r="79" spans="1:6" ht="30" customHeight="1">
      <c r="A79" s="135" t="s">
        <v>83</v>
      </c>
      <c r="B79" s="254">
        <v>80</v>
      </c>
      <c r="C79" s="280"/>
      <c r="D79" s="280"/>
      <c r="E79" s="319">
        <v>100</v>
      </c>
      <c r="F79" s="323"/>
    </row>
    <row r="80" spans="1:6" ht="30" customHeight="1">
      <c r="A80" s="135" t="s">
        <v>84</v>
      </c>
      <c r="B80" s="254"/>
      <c r="C80" s="280">
        <v>50</v>
      </c>
      <c r="D80" s="280">
        <v>50</v>
      </c>
      <c r="E80" s="319">
        <v>100</v>
      </c>
      <c r="F80" s="323"/>
    </row>
    <row r="81" spans="1:6" ht="30" customHeight="1">
      <c r="A81" s="135" t="s">
        <v>85</v>
      </c>
      <c r="B81" s="254"/>
      <c r="C81" s="280">
        <v>14</v>
      </c>
      <c r="D81" s="280">
        <v>14</v>
      </c>
      <c r="E81" s="319">
        <v>100</v>
      </c>
      <c r="F81" s="323"/>
    </row>
    <row r="82" spans="1:6" ht="30" customHeight="1">
      <c r="A82" s="169" t="s">
        <v>86</v>
      </c>
      <c r="B82" s="318">
        <v>26</v>
      </c>
      <c r="C82" s="280">
        <v>31</v>
      </c>
      <c r="D82" s="280">
        <v>31</v>
      </c>
      <c r="E82" s="319">
        <v>100</v>
      </c>
      <c r="F82" s="323"/>
    </row>
    <row r="83" spans="1:6" ht="30" customHeight="1">
      <c r="A83" s="135" t="s">
        <v>39</v>
      </c>
      <c r="B83" s="254">
        <v>20</v>
      </c>
      <c r="C83" s="280">
        <v>23</v>
      </c>
      <c r="D83" s="280">
        <v>23</v>
      </c>
      <c r="E83" s="319">
        <v>100</v>
      </c>
      <c r="F83" s="323"/>
    </row>
    <row r="84" spans="1:6" ht="30" customHeight="1">
      <c r="A84" s="135" t="s">
        <v>40</v>
      </c>
      <c r="B84" s="254">
        <v>6</v>
      </c>
      <c r="C84" s="280">
        <v>8</v>
      </c>
      <c r="D84" s="280">
        <v>8</v>
      </c>
      <c r="E84" s="319">
        <v>100</v>
      </c>
      <c r="F84" s="323"/>
    </row>
    <row r="85" spans="1:6" ht="30" customHeight="1">
      <c r="A85" s="169" t="s">
        <v>87</v>
      </c>
      <c r="B85" s="318">
        <v>113</v>
      </c>
      <c r="C85" s="280">
        <v>1255</v>
      </c>
      <c r="D85" s="280">
        <v>1255</v>
      </c>
      <c r="E85" s="319">
        <v>100</v>
      </c>
      <c r="F85" s="323"/>
    </row>
    <row r="86" spans="1:6" ht="30" customHeight="1">
      <c r="A86" s="135" t="s">
        <v>39</v>
      </c>
      <c r="B86" s="254">
        <v>88</v>
      </c>
      <c r="C86" s="280">
        <v>94</v>
      </c>
      <c r="D86" s="280">
        <v>94</v>
      </c>
      <c r="E86" s="319">
        <v>100</v>
      </c>
      <c r="F86" s="323"/>
    </row>
    <row r="87" spans="1:6" ht="30" customHeight="1">
      <c r="A87" s="135" t="s">
        <v>40</v>
      </c>
      <c r="B87" s="254">
        <v>25</v>
      </c>
      <c r="C87" s="280">
        <v>43</v>
      </c>
      <c r="D87" s="280">
        <v>43</v>
      </c>
      <c r="E87" s="319">
        <v>100</v>
      </c>
      <c r="F87" s="323"/>
    </row>
    <row r="88" spans="1:6" ht="30" customHeight="1">
      <c r="A88" s="135" t="s">
        <v>88</v>
      </c>
      <c r="B88" s="254"/>
      <c r="C88" s="280">
        <v>540</v>
      </c>
      <c r="D88" s="280">
        <v>540</v>
      </c>
      <c r="E88" s="319">
        <v>100</v>
      </c>
      <c r="F88" s="323"/>
    </row>
    <row r="89" spans="1:6" ht="30" customHeight="1">
      <c r="A89" s="135" t="s">
        <v>89</v>
      </c>
      <c r="B89" s="254"/>
      <c r="C89" s="280">
        <v>578</v>
      </c>
      <c r="D89" s="280">
        <v>578</v>
      </c>
      <c r="E89" s="319">
        <v>100</v>
      </c>
      <c r="F89" s="323"/>
    </row>
    <row r="90" spans="1:6" ht="30" customHeight="1">
      <c r="A90" s="169" t="s">
        <v>90</v>
      </c>
      <c r="B90" s="318">
        <v>37</v>
      </c>
      <c r="C90" s="280">
        <v>82</v>
      </c>
      <c r="D90" s="280">
        <v>82</v>
      </c>
      <c r="E90" s="319">
        <v>100</v>
      </c>
      <c r="F90" s="323"/>
    </row>
    <row r="91" spans="1:6" ht="30" customHeight="1">
      <c r="A91" s="135" t="s">
        <v>39</v>
      </c>
      <c r="B91" s="254">
        <v>32</v>
      </c>
      <c r="C91" s="280">
        <v>45</v>
      </c>
      <c r="D91" s="280">
        <v>45</v>
      </c>
      <c r="E91" s="319">
        <v>100</v>
      </c>
      <c r="F91" s="323"/>
    </row>
    <row r="92" spans="1:6" ht="30" customHeight="1">
      <c r="A92" s="135" t="s">
        <v>40</v>
      </c>
      <c r="B92" s="254">
        <v>5</v>
      </c>
      <c r="C92" s="280">
        <v>17</v>
      </c>
      <c r="D92" s="280">
        <v>17</v>
      </c>
      <c r="E92" s="319">
        <v>100</v>
      </c>
      <c r="F92" s="323"/>
    </row>
    <row r="93" spans="1:6" ht="30" customHeight="1">
      <c r="A93" s="135" t="s">
        <v>91</v>
      </c>
      <c r="B93" s="254"/>
      <c r="C93" s="280">
        <v>20</v>
      </c>
      <c r="D93" s="280">
        <v>20</v>
      </c>
      <c r="E93" s="319">
        <v>100</v>
      </c>
      <c r="F93" s="323"/>
    </row>
    <row r="94" spans="1:6" ht="30" customHeight="1">
      <c r="A94" s="169" t="s">
        <v>92</v>
      </c>
      <c r="B94" s="318">
        <v>490</v>
      </c>
      <c r="C94" s="280">
        <v>609</v>
      </c>
      <c r="D94" s="280">
        <v>609</v>
      </c>
      <c r="E94" s="319">
        <v>100</v>
      </c>
      <c r="F94" s="323"/>
    </row>
    <row r="95" spans="1:6" ht="30" customHeight="1">
      <c r="A95" s="135" t="s">
        <v>39</v>
      </c>
      <c r="B95" s="254">
        <v>340</v>
      </c>
      <c r="C95" s="280">
        <v>176</v>
      </c>
      <c r="D95" s="280">
        <v>176</v>
      </c>
      <c r="E95" s="319">
        <v>100</v>
      </c>
      <c r="F95" s="323"/>
    </row>
    <row r="96" spans="1:6" ht="30" customHeight="1">
      <c r="A96" s="135" t="s">
        <v>40</v>
      </c>
      <c r="B96" s="254">
        <v>100</v>
      </c>
      <c r="C96" s="280">
        <v>87</v>
      </c>
      <c r="D96" s="280">
        <v>87</v>
      </c>
      <c r="E96" s="319">
        <v>100</v>
      </c>
      <c r="F96" s="323"/>
    </row>
    <row r="97" spans="1:6" ht="30" customHeight="1">
      <c r="A97" s="135" t="s">
        <v>55</v>
      </c>
      <c r="B97" s="254">
        <v>30</v>
      </c>
      <c r="C97" s="280">
        <v>112</v>
      </c>
      <c r="D97" s="280">
        <v>112</v>
      </c>
      <c r="E97" s="319">
        <v>100</v>
      </c>
      <c r="F97" s="323"/>
    </row>
    <row r="98" spans="1:6" ht="30" customHeight="1">
      <c r="A98" s="135" t="s">
        <v>93</v>
      </c>
      <c r="B98" s="254">
        <v>20</v>
      </c>
      <c r="C98" s="280">
        <v>234</v>
      </c>
      <c r="D98" s="280">
        <v>234</v>
      </c>
      <c r="E98" s="319">
        <v>100</v>
      </c>
      <c r="F98" s="323"/>
    </row>
    <row r="99" spans="1:6" ht="30" customHeight="1">
      <c r="A99" s="169" t="s">
        <v>94</v>
      </c>
      <c r="B99" s="318">
        <v>2180</v>
      </c>
      <c r="C99" s="280">
        <v>2198</v>
      </c>
      <c r="D99" s="280">
        <v>2198</v>
      </c>
      <c r="E99" s="319">
        <v>100</v>
      </c>
      <c r="F99" s="323"/>
    </row>
    <row r="100" spans="1:6" ht="30" customHeight="1">
      <c r="A100" s="135" t="s">
        <v>39</v>
      </c>
      <c r="B100" s="254">
        <v>1600</v>
      </c>
      <c r="C100" s="280">
        <v>1013</v>
      </c>
      <c r="D100" s="280">
        <v>1013</v>
      </c>
      <c r="E100" s="319">
        <v>100</v>
      </c>
      <c r="F100" s="323"/>
    </row>
    <row r="101" spans="1:6" ht="30" customHeight="1">
      <c r="A101" s="135" t="s">
        <v>40</v>
      </c>
      <c r="B101" s="254">
        <v>580</v>
      </c>
      <c r="C101" s="280">
        <v>1185</v>
      </c>
      <c r="D101" s="280">
        <v>1185</v>
      </c>
      <c r="E101" s="319">
        <v>100</v>
      </c>
      <c r="F101" s="323"/>
    </row>
    <row r="102" spans="1:6" ht="30" customHeight="1">
      <c r="A102" s="169" t="s">
        <v>95</v>
      </c>
      <c r="B102" s="318">
        <v>246</v>
      </c>
      <c r="C102" s="280">
        <v>297</v>
      </c>
      <c r="D102" s="280">
        <v>297</v>
      </c>
      <c r="E102" s="319">
        <v>100</v>
      </c>
      <c r="F102" s="323"/>
    </row>
    <row r="103" spans="1:6" ht="30" customHeight="1">
      <c r="A103" s="135" t="s">
        <v>39</v>
      </c>
      <c r="B103" s="254">
        <v>160</v>
      </c>
      <c r="C103" s="280">
        <v>151</v>
      </c>
      <c r="D103" s="280">
        <v>151</v>
      </c>
      <c r="E103" s="319">
        <v>100</v>
      </c>
      <c r="F103" s="323"/>
    </row>
    <row r="104" spans="1:6" ht="30" customHeight="1">
      <c r="A104" s="135" t="s">
        <v>40</v>
      </c>
      <c r="B104" s="254">
        <v>86</v>
      </c>
      <c r="C104" s="280">
        <v>106</v>
      </c>
      <c r="D104" s="280">
        <v>106</v>
      </c>
      <c r="E104" s="319">
        <v>100</v>
      </c>
      <c r="F104" s="323"/>
    </row>
    <row r="105" spans="1:6" ht="30" customHeight="1">
      <c r="A105" s="135" t="s">
        <v>96</v>
      </c>
      <c r="B105" s="254"/>
      <c r="C105" s="280">
        <v>40</v>
      </c>
      <c r="D105" s="280">
        <v>40</v>
      </c>
      <c r="E105" s="319">
        <v>100</v>
      </c>
      <c r="F105" s="323"/>
    </row>
    <row r="106" spans="1:6" ht="30" customHeight="1">
      <c r="A106" s="169" t="s">
        <v>97</v>
      </c>
      <c r="B106" s="318">
        <v>510</v>
      </c>
      <c r="C106" s="280">
        <v>605</v>
      </c>
      <c r="D106" s="280">
        <v>605</v>
      </c>
      <c r="E106" s="319">
        <v>100</v>
      </c>
      <c r="F106" s="323"/>
    </row>
    <row r="107" spans="1:6" ht="30" customHeight="1">
      <c r="A107" s="135" t="s">
        <v>39</v>
      </c>
      <c r="B107" s="254">
        <v>250</v>
      </c>
      <c r="C107" s="280">
        <v>217</v>
      </c>
      <c r="D107" s="280">
        <v>217</v>
      </c>
      <c r="E107" s="319">
        <v>100</v>
      </c>
      <c r="F107" s="323"/>
    </row>
    <row r="108" spans="1:6" ht="30" customHeight="1">
      <c r="A108" s="135" t="s">
        <v>40</v>
      </c>
      <c r="B108" s="254">
        <v>240</v>
      </c>
      <c r="C108" s="280">
        <v>388</v>
      </c>
      <c r="D108" s="280">
        <v>388</v>
      </c>
      <c r="E108" s="319">
        <v>100</v>
      </c>
      <c r="F108" s="323"/>
    </row>
    <row r="109" spans="1:6" ht="30" customHeight="1">
      <c r="A109" s="135" t="s">
        <v>98</v>
      </c>
      <c r="B109" s="254">
        <v>20</v>
      </c>
      <c r="C109" s="280"/>
      <c r="D109" s="280"/>
      <c r="E109" s="319">
        <v>100</v>
      </c>
      <c r="F109" s="323"/>
    </row>
    <row r="110" spans="1:6" ht="30" customHeight="1">
      <c r="A110" s="169" t="s">
        <v>99</v>
      </c>
      <c r="B110" s="318">
        <v>80</v>
      </c>
      <c r="C110" s="280">
        <v>93</v>
      </c>
      <c r="D110" s="280">
        <v>93</v>
      </c>
      <c r="E110" s="319">
        <v>100</v>
      </c>
      <c r="F110" s="323"/>
    </row>
    <row r="111" spans="1:6" ht="30" customHeight="1">
      <c r="A111" s="135" t="s">
        <v>39</v>
      </c>
      <c r="B111" s="254">
        <v>80</v>
      </c>
      <c r="C111" s="280">
        <v>77</v>
      </c>
      <c r="D111" s="280">
        <v>77</v>
      </c>
      <c r="E111" s="319">
        <v>100</v>
      </c>
      <c r="F111" s="323"/>
    </row>
    <row r="112" spans="1:6" ht="30" customHeight="1">
      <c r="A112" s="135" t="s">
        <v>40</v>
      </c>
      <c r="B112" s="254"/>
      <c r="C112" s="280">
        <v>16</v>
      </c>
      <c r="D112" s="280">
        <v>16</v>
      </c>
      <c r="E112" s="319">
        <v>100</v>
      </c>
      <c r="F112" s="323"/>
    </row>
    <row r="113" spans="1:6" ht="30" customHeight="1">
      <c r="A113" s="169" t="s">
        <v>100</v>
      </c>
      <c r="B113" s="254"/>
      <c r="C113" s="280">
        <v>40</v>
      </c>
      <c r="D113" s="280">
        <v>40</v>
      </c>
      <c r="E113" s="319">
        <v>100</v>
      </c>
      <c r="F113" s="323"/>
    </row>
    <row r="114" spans="1:6" ht="30" customHeight="1">
      <c r="A114" s="135" t="s">
        <v>101</v>
      </c>
      <c r="B114" s="254"/>
      <c r="C114" s="280">
        <v>40</v>
      </c>
      <c r="D114" s="280">
        <v>40</v>
      </c>
      <c r="E114" s="319">
        <v>100</v>
      </c>
      <c r="F114" s="323"/>
    </row>
    <row r="115" spans="1:6" ht="30" customHeight="1">
      <c r="A115" s="169" t="s">
        <v>102</v>
      </c>
      <c r="B115" s="324">
        <v>65</v>
      </c>
      <c r="C115" s="279">
        <v>12</v>
      </c>
      <c r="D115" s="279">
        <v>12</v>
      </c>
      <c r="E115" s="319">
        <v>100</v>
      </c>
      <c r="F115" s="325">
        <v>-85.71</v>
      </c>
    </row>
    <row r="116" spans="1:6" ht="30" customHeight="1">
      <c r="A116" s="169" t="s">
        <v>103</v>
      </c>
      <c r="B116" s="318">
        <v>65</v>
      </c>
      <c r="C116" s="280">
        <v>12</v>
      </c>
      <c r="D116" s="280">
        <v>12</v>
      </c>
      <c r="E116" s="319">
        <v>100</v>
      </c>
      <c r="F116" s="323"/>
    </row>
    <row r="117" spans="1:6" ht="30" customHeight="1">
      <c r="A117" s="135" t="s">
        <v>104</v>
      </c>
      <c r="B117" s="254"/>
      <c r="C117" s="280">
        <v>4</v>
      </c>
      <c r="D117" s="280">
        <v>4</v>
      </c>
      <c r="E117" s="319">
        <v>100</v>
      </c>
      <c r="F117" s="323"/>
    </row>
    <row r="118" spans="1:6" ht="30" customHeight="1">
      <c r="A118" s="135" t="s">
        <v>105</v>
      </c>
      <c r="B118" s="254">
        <v>65</v>
      </c>
      <c r="C118" s="280">
        <v>8</v>
      </c>
      <c r="D118" s="280">
        <v>8</v>
      </c>
      <c r="E118" s="319">
        <v>100</v>
      </c>
      <c r="F118" s="323"/>
    </row>
    <row r="119" spans="1:6" ht="30" customHeight="1">
      <c r="A119" s="169" t="s">
        <v>106</v>
      </c>
      <c r="B119" s="324">
        <v>8013</v>
      </c>
      <c r="C119" s="279">
        <v>10480</v>
      </c>
      <c r="D119" s="279">
        <v>10480</v>
      </c>
      <c r="E119" s="319">
        <v>100</v>
      </c>
      <c r="F119" s="325">
        <v>14.85</v>
      </c>
    </row>
    <row r="120" spans="1:6" ht="30" customHeight="1">
      <c r="A120" s="169" t="s">
        <v>107</v>
      </c>
      <c r="B120" s="324">
        <v>240</v>
      </c>
      <c r="C120" s="280">
        <v>70</v>
      </c>
      <c r="D120" s="280">
        <v>70</v>
      </c>
      <c r="E120" s="319">
        <v>100</v>
      </c>
      <c r="F120" s="323"/>
    </row>
    <row r="121" spans="1:6" ht="30" customHeight="1">
      <c r="A121" s="135" t="s">
        <v>108</v>
      </c>
      <c r="B121" s="254">
        <v>40</v>
      </c>
      <c r="C121" s="280">
        <v>70</v>
      </c>
      <c r="D121" s="280">
        <v>70</v>
      </c>
      <c r="E121" s="319">
        <v>100</v>
      </c>
      <c r="F121" s="323"/>
    </row>
    <row r="122" spans="1:6" ht="30" customHeight="1">
      <c r="A122" s="135" t="s">
        <v>109</v>
      </c>
      <c r="B122" s="254">
        <v>200</v>
      </c>
      <c r="C122" s="280"/>
      <c r="D122" s="280"/>
      <c r="E122" s="319">
        <v>100</v>
      </c>
      <c r="F122" s="323"/>
    </row>
    <row r="123" spans="1:6" ht="30" customHeight="1">
      <c r="A123" s="169" t="s">
        <v>110</v>
      </c>
      <c r="B123" s="324">
        <v>5330</v>
      </c>
      <c r="C123" s="280">
        <v>7583</v>
      </c>
      <c r="D123" s="280">
        <v>7583</v>
      </c>
      <c r="E123" s="319">
        <v>100</v>
      </c>
      <c r="F123" s="323"/>
    </row>
    <row r="124" spans="1:6" ht="30" customHeight="1">
      <c r="A124" s="135" t="s">
        <v>39</v>
      </c>
      <c r="B124" s="254">
        <v>3500</v>
      </c>
      <c r="C124" s="280">
        <v>3993</v>
      </c>
      <c r="D124" s="280">
        <v>3993</v>
      </c>
      <c r="E124" s="319">
        <v>100</v>
      </c>
      <c r="F124" s="323"/>
    </row>
    <row r="125" spans="1:6" ht="30" customHeight="1">
      <c r="A125" s="135" t="s">
        <v>40</v>
      </c>
      <c r="B125" s="254">
        <v>750</v>
      </c>
      <c r="C125" s="280">
        <v>1084</v>
      </c>
      <c r="D125" s="280">
        <v>1084</v>
      </c>
      <c r="E125" s="319">
        <v>100</v>
      </c>
      <c r="F125" s="323"/>
    </row>
    <row r="126" spans="1:6" ht="30" customHeight="1">
      <c r="A126" s="135" t="s">
        <v>111</v>
      </c>
      <c r="B126" s="254">
        <v>20</v>
      </c>
      <c r="C126" s="280">
        <v>23</v>
      </c>
      <c r="D126" s="280">
        <v>23</v>
      </c>
      <c r="E126" s="319">
        <v>100</v>
      </c>
      <c r="F126" s="323"/>
    </row>
    <row r="127" spans="1:6" ht="30" customHeight="1">
      <c r="A127" s="135" t="s">
        <v>112</v>
      </c>
      <c r="B127" s="254"/>
      <c r="C127" s="280">
        <v>43</v>
      </c>
      <c r="D127" s="280">
        <v>43</v>
      </c>
      <c r="E127" s="319">
        <v>100</v>
      </c>
      <c r="F127" s="323"/>
    </row>
    <row r="128" spans="1:6" ht="30" customHeight="1">
      <c r="A128" s="135" t="s">
        <v>113</v>
      </c>
      <c r="B128" s="254">
        <v>720</v>
      </c>
      <c r="C128" s="280">
        <v>1169</v>
      </c>
      <c r="D128" s="280">
        <v>1169</v>
      </c>
      <c r="E128" s="319">
        <v>100</v>
      </c>
      <c r="F128" s="323"/>
    </row>
    <row r="129" spans="1:6" ht="30" customHeight="1">
      <c r="A129" s="135" t="s">
        <v>114</v>
      </c>
      <c r="B129" s="254">
        <v>150</v>
      </c>
      <c r="C129" s="280"/>
      <c r="D129" s="280"/>
      <c r="E129" s="319">
        <v>100</v>
      </c>
      <c r="F129" s="323"/>
    </row>
    <row r="130" spans="1:6" ht="30" customHeight="1">
      <c r="A130" s="135" t="s">
        <v>115</v>
      </c>
      <c r="B130" s="254">
        <v>90</v>
      </c>
      <c r="C130" s="280">
        <v>1110</v>
      </c>
      <c r="D130" s="280">
        <v>1110</v>
      </c>
      <c r="E130" s="319">
        <v>100</v>
      </c>
      <c r="F130" s="323"/>
    </row>
    <row r="131" spans="1:6" ht="30" customHeight="1">
      <c r="A131" s="135" t="s">
        <v>116</v>
      </c>
      <c r="B131" s="254">
        <v>100</v>
      </c>
      <c r="C131" s="280">
        <v>161</v>
      </c>
      <c r="D131" s="280">
        <v>161</v>
      </c>
      <c r="E131" s="319">
        <v>100</v>
      </c>
      <c r="F131" s="323"/>
    </row>
    <row r="132" spans="1:6" ht="30" customHeight="1">
      <c r="A132" s="169" t="s">
        <v>117</v>
      </c>
      <c r="B132" s="324">
        <v>790</v>
      </c>
      <c r="C132" s="280">
        <v>911</v>
      </c>
      <c r="D132" s="280">
        <v>911</v>
      </c>
      <c r="E132" s="319">
        <v>100</v>
      </c>
      <c r="F132" s="323"/>
    </row>
    <row r="133" spans="1:6" ht="30" customHeight="1">
      <c r="A133" s="135" t="s">
        <v>39</v>
      </c>
      <c r="B133" s="254">
        <v>640</v>
      </c>
      <c r="C133" s="280">
        <v>671</v>
      </c>
      <c r="D133" s="280">
        <v>671</v>
      </c>
      <c r="E133" s="319">
        <v>100</v>
      </c>
      <c r="F133" s="323"/>
    </row>
    <row r="134" spans="1:6" ht="30" customHeight="1">
      <c r="A134" s="135" t="s">
        <v>40</v>
      </c>
      <c r="B134" s="254">
        <v>150</v>
      </c>
      <c r="C134" s="280">
        <v>240</v>
      </c>
      <c r="D134" s="280">
        <v>240</v>
      </c>
      <c r="E134" s="319">
        <v>100</v>
      </c>
      <c r="F134" s="323"/>
    </row>
    <row r="135" spans="1:6" ht="30" customHeight="1">
      <c r="A135" s="169" t="s">
        <v>118</v>
      </c>
      <c r="B135" s="324">
        <v>1170</v>
      </c>
      <c r="C135" s="280">
        <v>1352</v>
      </c>
      <c r="D135" s="280">
        <v>1352</v>
      </c>
      <c r="E135" s="319">
        <v>100</v>
      </c>
      <c r="F135" s="323"/>
    </row>
    <row r="136" spans="1:6" ht="30" customHeight="1">
      <c r="A136" s="135" t="s">
        <v>39</v>
      </c>
      <c r="B136" s="254">
        <v>840</v>
      </c>
      <c r="C136" s="280">
        <v>910</v>
      </c>
      <c r="D136" s="280">
        <v>910</v>
      </c>
      <c r="E136" s="319">
        <v>100</v>
      </c>
      <c r="F136" s="323"/>
    </row>
    <row r="137" spans="1:6" ht="30" customHeight="1">
      <c r="A137" s="135" t="s">
        <v>40</v>
      </c>
      <c r="B137" s="254">
        <v>330</v>
      </c>
      <c r="C137" s="280">
        <v>393</v>
      </c>
      <c r="D137" s="280">
        <v>393</v>
      </c>
      <c r="E137" s="319">
        <v>100</v>
      </c>
      <c r="F137" s="323"/>
    </row>
    <row r="138" spans="1:6" ht="30" customHeight="1">
      <c r="A138" s="135" t="s">
        <v>119</v>
      </c>
      <c r="B138" s="254"/>
      <c r="C138" s="280">
        <v>49</v>
      </c>
      <c r="D138" s="280">
        <v>49</v>
      </c>
      <c r="E138" s="319">
        <v>100</v>
      </c>
      <c r="F138" s="323"/>
    </row>
    <row r="139" spans="1:6" ht="30" customHeight="1">
      <c r="A139" s="169" t="s">
        <v>120</v>
      </c>
      <c r="B139" s="324">
        <v>483</v>
      </c>
      <c r="C139" s="280">
        <v>564</v>
      </c>
      <c r="D139" s="280">
        <v>564</v>
      </c>
      <c r="E139" s="319">
        <v>100</v>
      </c>
      <c r="F139" s="323"/>
    </row>
    <row r="140" spans="1:6" ht="30" customHeight="1">
      <c r="A140" s="135" t="s">
        <v>39</v>
      </c>
      <c r="B140" s="254">
        <v>430</v>
      </c>
      <c r="C140" s="280">
        <v>447</v>
      </c>
      <c r="D140" s="280">
        <v>447</v>
      </c>
      <c r="E140" s="319">
        <v>100</v>
      </c>
      <c r="F140" s="323"/>
    </row>
    <row r="141" spans="1:6" ht="30" customHeight="1">
      <c r="A141" s="135" t="s">
        <v>40</v>
      </c>
      <c r="B141" s="254">
        <v>53</v>
      </c>
      <c r="C141" s="280">
        <v>54</v>
      </c>
      <c r="D141" s="280">
        <v>54</v>
      </c>
      <c r="E141" s="319">
        <v>100</v>
      </c>
      <c r="F141" s="323"/>
    </row>
    <row r="142" spans="1:6" ht="30" customHeight="1">
      <c r="A142" s="135" t="s">
        <v>121</v>
      </c>
      <c r="B142" s="254"/>
      <c r="C142" s="280">
        <v>1</v>
      </c>
      <c r="D142" s="280">
        <v>1</v>
      </c>
      <c r="E142" s="319">
        <v>100</v>
      </c>
      <c r="F142" s="323"/>
    </row>
    <row r="143" spans="1:6" ht="30" customHeight="1">
      <c r="A143" s="135" t="s">
        <v>122</v>
      </c>
      <c r="B143" s="254"/>
      <c r="C143" s="280">
        <v>5</v>
      </c>
      <c r="D143" s="280">
        <v>5</v>
      </c>
      <c r="E143" s="319">
        <v>100</v>
      </c>
      <c r="F143" s="323"/>
    </row>
    <row r="144" spans="1:6" ht="30" customHeight="1">
      <c r="A144" s="135" t="s">
        <v>123</v>
      </c>
      <c r="B144" s="254"/>
      <c r="C144" s="280">
        <v>3</v>
      </c>
      <c r="D144" s="280">
        <v>3</v>
      </c>
      <c r="E144" s="319">
        <v>100</v>
      </c>
      <c r="F144" s="323"/>
    </row>
    <row r="145" spans="1:6" ht="30" customHeight="1">
      <c r="A145" s="135" t="s">
        <v>124</v>
      </c>
      <c r="B145" s="254"/>
      <c r="C145" s="280">
        <v>51</v>
      </c>
      <c r="D145" s="280">
        <v>51</v>
      </c>
      <c r="E145" s="319">
        <v>100</v>
      </c>
      <c r="F145" s="323"/>
    </row>
    <row r="146" spans="1:6" ht="30" customHeight="1">
      <c r="A146" s="135" t="s">
        <v>125</v>
      </c>
      <c r="B146" s="254"/>
      <c r="C146" s="280">
        <v>1</v>
      </c>
      <c r="D146" s="280">
        <v>1</v>
      </c>
      <c r="E146" s="319">
        <v>100</v>
      </c>
      <c r="F146" s="323"/>
    </row>
    <row r="147" spans="1:6" ht="30" customHeight="1">
      <c r="A147" s="135" t="s">
        <v>126</v>
      </c>
      <c r="B147" s="254"/>
      <c r="C147" s="280">
        <v>2</v>
      </c>
      <c r="D147" s="280">
        <v>2</v>
      </c>
      <c r="E147" s="319">
        <v>100</v>
      </c>
      <c r="F147" s="323"/>
    </row>
    <row r="148" spans="1:6" ht="30" customHeight="1">
      <c r="A148" s="169" t="s">
        <v>127</v>
      </c>
      <c r="B148" s="324">
        <v>41137</v>
      </c>
      <c r="C148" s="279">
        <v>60074</v>
      </c>
      <c r="D148" s="279">
        <v>60074</v>
      </c>
      <c r="E148" s="319">
        <v>100</v>
      </c>
      <c r="F148" s="325">
        <v>6.78</v>
      </c>
    </row>
    <row r="149" spans="1:6" ht="30" customHeight="1">
      <c r="A149" s="169" t="s">
        <v>128</v>
      </c>
      <c r="B149" s="324">
        <v>870</v>
      </c>
      <c r="C149" s="280">
        <v>785</v>
      </c>
      <c r="D149" s="280">
        <v>785</v>
      </c>
      <c r="E149" s="319">
        <v>100</v>
      </c>
      <c r="F149" s="323"/>
    </row>
    <row r="150" spans="1:6" ht="30" customHeight="1">
      <c r="A150" s="135" t="s">
        <v>39</v>
      </c>
      <c r="B150" s="254">
        <v>500</v>
      </c>
      <c r="C150" s="280">
        <v>255</v>
      </c>
      <c r="D150" s="280">
        <v>255</v>
      </c>
      <c r="E150" s="319">
        <v>100</v>
      </c>
      <c r="F150" s="323"/>
    </row>
    <row r="151" spans="1:6" ht="30" customHeight="1">
      <c r="A151" s="135" t="s">
        <v>40</v>
      </c>
      <c r="B151" s="254">
        <v>80</v>
      </c>
      <c r="C151" s="280">
        <v>67</v>
      </c>
      <c r="D151" s="280">
        <v>67</v>
      </c>
      <c r="E151" s="319">
        <v>100</v>
      </c>
      <c r="F151" s="323"/>
    </row>
    <row r="152" spans="1:6" ht="30" customHeight="1">
      <c r="A152" s="135" t="s">
        <v>129</v>
      </c>
      <c r="B152" s="254">
        <v>290</v>
      </c>
      <c r="C152" s="280">
        <v>463</v>
      </c>
      <c r="D152" s="280">
        <v>463</v>
      </c>
      <c r="E152" s="319">
        <v>100</v>
      </c>
      <c r="F152" s="323"/>
    </row>
    <row r="153" spans="1:6" ht="30" customHeight="1">
      <c r="A153" s="169" t="s">
        <v>130</v>
      </c>
      <c r="B153" s="324">
        <v>37597</v>
      </c>
      <c r="C153" s="280">
        <v>56234</v>
      </c>
      <c r="D153" s="280">
        <v>56234</v>
      </c>
      <c r="E153" s="319">
        <v>100</v>
      </c>
      <c r="F153" s="323"/>
    </row>
    <row r="154" spans="1:6" ht="30" customHeight="1">
      <c r="A154" s="135" t="s">
        <v>131</v>
      </c>
      <c r="B154" s="254">
        <v>1843</v>
      </c>
      <c r="C154" s="280">
        <v>2940</v>
      </c>
      <c r="D154" s="280">
        <v>2940</v>
      </c>
      <c r="E154" s="319">
        <v>100</v>
      </c>
      <c r="F154" s="323"/>
    </row>
    <row r="155" spans="1:6" ht="30" customHeight="1">
      <c r="A155" s="135" t="s">
        <v>132</v>
      </c>
      <c r="B155" s="254">
        <v>19365</v>
      </c>
      <c r="C155" s="280">
        <v>21551</v>
      </c>
      <c r="D155" s="280">
        <v>21551</v>
      </c>
      <c r="E155" s="319">
        <v>100</v>
      </c>
      <c r="F155" s="323"/>
    </row>
    <row r="156" spans="1:6" ht="30" customHeight="1">
      <c r="A156" s="135" t="s">
        <v>133</v>
      </c>
      <c r="B156" s="254">
        <v>9600</v>
      </c>
      <c r="C156" s="280">
        <v>12212</v>
      </c>
      <c r="D156" s="280">
        <v>12212</v>
      </c>
      <c r="E156" s="319">
        <v>100</v>
      </c>
      <c r="F156" s="323"/>
    </row>
    <row r="157" spans="1:6" ht="30" customHeight="1">
      <c r="A157" s="135" t="s">
        <v>134</v>
      </c>
      <c r="B157" s="254">
        <v>5600</v>
      </c>
      <c r="C157" s="280">
        <v>7255</v>
      </c>
      <c r="D157" s="280">
        <v>7255</v>
      </c>
      <c r="E157" s="319">
        <v>100</v>
      </c>
      <c r="F157" s="323"/>
    </row>
    <row r="158" spans="1:6" ht="30" customHeight="1">
      <c r="A158" s="135" t="s">
        <v>135</v>
      </c>
      <c r="B158" s="254"/>
      <c r="C158" s="280">
        <v>17</v>
      </c>
      <c r="D158" s="280">
        <v>17</v>
      </c>
      <c r="E158" s="319">
        <v>100</v>
      </c>
      <c r="F158" s="323"/>
    </row>
    <row r="159" spans="1:6" ht="30" customHeight="1">
      <c r="A159" s="135" t="s">
        <v>136</v>
      </c>
      <c r="B159" s="254">
        <v>1189</v>
      </c>
      <c r="C159" s="280">
        <v>12259</v>
      </c>
      <c r="D159" s="280">
        <v>12259</v>
      </c>
      <c r="E159" s="319">
        <v>100</v>
      </c>
      <c r="F159" s="323"/>
    </row>
    <row r="160" spans="1:6" ht="30" customHeight="1">
      <c r="A160" s="169" t="s">
        <v>137</v>
      </c>
      <c r="B160" s="324">
        <v>670</v>
      </c>
      <c r="C160" s="280">
        <v>1337</v>
      </c>
      <c r="D160" s="280">
        <v>1337</v>
      </c>
      <c r="E160" s="319">
        <v>100</v>
      </c>
      <c r="F160" s="323"/>
    </row>
    <row r="161" spans="1:6" ht="30" customHeight="1">
      <c r="A161" s="135" t="s">
        <v>138</v>
      </c>
      <c r="B161" s="254">
        <v>20</v>
      </c>
      <c r="C161" s="280">
        <v>245</v>
      </c>
      <c r="D161" s="280">
        <v>245</v>
      </c>
      <c r="E161" s="319">
        <v>100</v>
      </c>
      <c r="F161" s="323"/>
    </row>
    <row r="162" spans="1:6" ht="30" customHeight="1">
      <c r="A162" s="135" t="s">
        <v>139</v>
      </c>
      <c r="B162" s="254">
        <v>350</v>
      </c>
      <c r="C162" s="280">
        <v>970</v>
      </c>
      <c r="D162" s="280">
        <v>970</v>
      </c>
      <c r="E162" s="319">
        <v>100</v>
      </c>
      <c r="F162" s="323"/>
    </row>
    <row r="163" spans="1:6" ht="30" customHeight="1">
      <c r="A163" s="135" t="s">
        <v>140</v>
      </c>
      <c r="B163" s="254"/>
      <c r="C163" s="280">
        <v>122</v>
      </c>
      <c r="D163" s="280">
        <v>122</v>
      </c>
      <c r="E163" s="319">
        <v>100</v>
      </c>
      <c r="F163" s="323"/>
    </row>
    <row r="164" spans="1:6" ht="30" customHeight="1">
      <c r="A164" s="169" t="s">
        <v>141</v>
      </c>
      <c r="B164" s="324">
        <v>290</v>
      </c>
      <c r="C164" s="280">
        <v>304</v>
      </c>
      <c r="D164" s="280">
        <v>304</v>
      </c>
      <c r="E164" s="319">
        <v>100</v>
      </c>
      <c r="F164" s="323"/>
    </row>
    <row r="165" spans="1:6" ht="30" customHeight="1">
      <c r="A165" s="135" t="s">
        <v>142</v>
      </c>
      <c r="B165" s="254">
        <v>290</v>
      </c>
      <c r="C165" s="280">
        <v>254</v>
      </c>
      <c r="D165" s="280">
        <v>254</v>
      </c>
      <c r="E165" s="319">
        <v>100</v>
      </c>
      <c r="F165" s="323"/>
    </row>
    <row r="166" spans="1:6" ht="30" customHeight="1">
      <c r="A166" s="135" t="s">
        <v>143</v>
      </c>
      <c r="B166" s="254"/>
      <c r="C166" s="280">
        <v>50</v>
      </c>
      <c r="D166" s="280">
        <v>50</v>
      </c>
      <c r="E166" s="319">
        <v>100</v>
      </c>
      <c r="F166" s="323"/>
    </row>
    <row r="167" spans="1:6" ht="30" customHeight="1">
      <c r="A167" s="169" t="s">
        <v>144</v>
      </c>
      <c r="B167" s="324">
        <v>360</v>
      </c>
      <c r="C167" s="280">
        <v>483</v>
      </c>
      <c r="D167" s="280">
        <v>483</v>
      </c>
      <c r="E167" s="319">
        <v>100</v>
      </c>
      <c r="F167" s="323"/>
    </row>
    <row r="168" spans="1:6" ht="30" customHeight="1">
      <c r="A168" s="135" t="s">
        <v>145</v>
      </c>
      <c r="B168" s="254">
        <v>220</v>
      </c>
      <c r="C168" s="280">
        <v>259</v>
      </c>
      <c r="D168" s="280">
        <v>259</v>
      </c>
      <c r="E168" s="319">
        <v>100</v>
      </c>
      <c r="F168" s="323"/>
    </row>
    <row r="169" spans="1:6" ht="30" customHeight="1">
      <c r="A169" s="135" t="s">
        <v>146</v>
      </c>
      <c r="B169" s="254">
        <v>140</v>
      </c>
      <c r="C169" s="280">
        <v>224</v>
      </c>
      <c r="D169" s="280">
        <v>224</v>
      </c>
      <c r="E169" s="319">
        <v>100</v>
      </c>
      <c r="F169" s="323"/>
    </row>
    <row r="170" spans="1:6" ht="30" customHeight="1">
      <c r="A170" s="169" t="s">
        <v>147</v>
      </c>
      <c r="B170" s="324">
        <v>900</v>
      </c>
      <c r="C170" s="280">
        <v>759</v>
      </c>
      <c r="D170" s="280">
        <v>759</v>
      </c>
      <c r="E170" s="319">
        <v>100</v>
      </c>
      <c r="F170" s="323"/>
    </row>
    <row r="171" spans="1:6" ht="30" customHeight="1">
      <c r="A171" s="135" t="s">
        <v>148</v>
      </c>
      <c r="B171" s="254">
        <v>900</v>
      </c>
      <c r="C171" s="280">
        <v>759</v>
      </c>
      <c r="D171" s="280">
        <v>759</v>
      </c>
      <c r="E171" s="319">
        <v>100</v>
      </c>
      <c r="F171" s="323"/>
    </row>
    <row r="172" spans="1:6" ht="30" customHeight="1">
      <c r="A172" s="169" t="s">
        <v>149</v>
      </c>
      <c r="B172" s="324">
        <v>450</v>
      </c>
      <c r="C172" s="280">
        <v>172</v>
      </c>
      <c r="D172" s="280">
        <v>172</v>
      </c>
      <c r="E172" s="319">
        <v>100</v>
      </c>
      <c r="F172" s="323"/>
    </row>
    <row r="173" spans="1:6" ht="30" customHeight="1">
      <c r="A173" s="135" t="s">
        <v>150</v>
      </c>
      <c r="B173" s="254">
        <v>450</v>
      </c>
      <c r="C173" s="280">
        <v>172</v>
      </c>
      <c r="D173" s="280">
        <v>172</v>
      </c>
      <c r="E173" s="319">
        <v>100</v>
      </c>
      <c r="F173" s="323"/>
    </row>
    <row r="174" spans="1:6" ht="30" customHeight="1">
      <c r="A174" s="169" t="s">
        <v>151</v>
      </c>
      <c r="B174" s="324">
        <v>477</v>
      </c>
      <c r="C174" s="279">
        <v>636</v>
      </c>
      <c r="D174" s="279">
        <v>636</v>
      </c>
      <c r="E174" s="319">
        <v>100</v>
      </c>
      <c r="F174" s="325">
        <v>2.42</v>
      </c>
    </row>
    <row r="175" spans="1:6" ht="30" customHeight="1">
      <c r="A175" s="169" t="s">
        <v>152</v>
      </c>
      <c r="B175" s="324">
        <v>132</v>
      </c>
      <c r="C175" s="280">
        <v>205</v>
      </c>
      <c r="D175" s="280">
        <v>205</v>
      </c>
      <c r="E175" s="319">
        <v>100</v>
      </c>
      <c r="F175" s="323"/>
    </row>
    <row r="176" spans="1:6" ht="30" customHeight="1">
      <c r="A176" s="135" t="s">
        <v>39</v>
      </c>
      <c r="B176" s="254">
        <v>108</v>
      </c>
      <c r="C176" s="280">
        <v>67</v>
      </c>
      <c r="D176" s="280">
        <v>67</v>
      </c>
      <c r="E176" s="319">
        <v>100</v>
      </c>
      <c r="F176" s="323"/>
    </row>
    <row r="177" spans="1:6" ht="30" customHeight="1">
      <c r="A177" s="135" t="s">
        <v>40</v>
      </c>
      <c r="B177" s="254">
        <v>24</v>
      </c>
      <c r="C177" s="280">
        <v>5</v>
      </c>
      <c r="D177" s="280">
        <v>5</v>
      </c>
      <c r="E177" s="319">
        <v>100</v>
      </c>
      <c r="F177" s="323"/>
    </row>
    <row r="178" spans="1:6" ht="30" customHeight="1">
      <c r="A178" s="135" t="s">
        <v>153</v>
      </c>
      <c r="B178" s="254"/>
      <c r="C178" s="280">
        <v>133</v>
      </c>
      <c r="D178" s="280">
        <v>133</v>
      </c>
      <c r="E178" s="319">
        <v>100</v>
      </c>
      <c r="F178" s="323"/>
    </row>
    <row r="179" spans="1:6" ht="30" customHeight="1">
      <c r="A179" s="169" t="s">
        <v>154</v>
      </c>
      <c r="B179" s="324">
        <v>315</v>
      </c>
      <c r="C179" s="280">
        <v>83</v>
      </c>
      <c r="D179" s="280">
        <v>83</v>
      </c>
      <c r="E179" s="319">
        <v>100</v>
      </c>
      <c r="F179" s="323"/>
    </row>
    <row r="180" spans="1:6" ht="30" customHeight="1">
      <c r="A180" s="135" t="s">
        <v>155</v>
      </c>
      <c r="B180" s="254">
        <v>65</v>
      </c>
      <c r="C180" s="280">
        <v>83</v>
      </c>
      <c r="D180" s="280">
        <v>83</v>
      </c>
      <c r="E180" s="319">
        <v>100</v>
      </c>
      <c r="F180" s="323"/>
    </row>
    <row r="181" spans="1:6" ht="30" customHeight="1">
      <c r="A181" s="135" t="s">
        <v>156</v>
      </c>
      <c r="B181" s="254">
        <v>250</v>
      </c>
      <c r="C181" s="280"/>
      <c r="D181" s="280"/>
      <c r="E181" s="319">
        <v>100</v>
      </c>
      <c r="F181" s="323"/>
    </row>
    <row r="182" spans="1:6" ht="30" customHeight="1">
      <c r="A182" s="169" t="s">
        <v>157</v>
      </c>
      <c r="B182" s="324">
        <v>30</v>
      </c>
      <c r="C182" s="280">
        <v>68</v>
      </c>
      <c r="D182" s="280">
        <v>68</v>
      </c>
      <c r="E182" s="319">
        <v>100</v>
      </c>
      <c r="F182" s="323"/>
    </row>
    <row r="183" spans="1:6" ht="30" customHeight="1">
      <c r="A183" s="135" t="s">
        <v>158</v>
      </c>
      <c r="B183" s="254"/>
      <c r="C183" s="280">
        <v>8</v>
      </c>
      <c r="D183" s="280">
        <v>8</v>
      </c>
      <c r="E183" s="319">
        <v>100</v>
      </c>
      <c r="F183" s="323"/>
    </row>
    <row r="184" spans="1:6" ht="30" customHeight="1">
      <c r="A184" s="135" t="s">
        <v>159</v>
      </c>
      <c r="B184" s="254"/>
      <c r="C184" s="280">
        <v>5</v>
      </c>
      <c r="D184" s="280">
        <v>5</v>
      </c>
      <c r="E184" s="319">
        <v>100</v>
      </c>
      <c r="F184" s="323"/>
    </row>
    <row r="185" spans="1:6" ht="30" customHeight="1">
      <c r="A185" s="135" t="s">
        <v>160</v>
      </c>
      <c r="B185" s="254">
        <v>30</v>
      </c>
      <c r="C185" s="280">
        <v>55</v>
      </c>
      <c r="D185" s="280">
        <v>55</v>
      </c>
      <c r="E185" s="319">
        <v>100</v>
      </c>
      <c r="F185" s="323"/>
    </row>
    <row r="186" spans="1:6" ht="30" customHeight="1">
      <c r="A186" s="169" t="s">
        <v>161</v>
      </c>
      <c r="B186" s="254"/>
      <c r="C186" s="280">
        <v>280</v>
      </c>
      <c r="D186" s="280">
        <v>280</v>
      </c>
      <c r="E186" s="319">
        <v>100</v>
      </c>
      <c r="F186" s="323"/>
    </row>
    <row r="187" spans="1:6" ht="30" customHeight="1">
      <c r="A187" s="135" t="s">
        <v>162</v>
      </c>
      <c r="B187" s="254"/>
      <c r="C187" s="280">
        <v>280</v>
      </c>
      <c r="D187" s="280">
        <v>280</v>
      </c>
      <c r="E187" s="319">
        <v>100</v>
      </c>
      <c r="F187" s="323"/>
    </row>
    <row r="188" spans="1:6" ht="30" customHeight="1">
      <c r="A188" s="169" t="s">
        <v>163</v>
      </c>
      <c r="B188" s="324">
        <v>3345</v>
      </c>
      <c r="C188" s="279">
        <v>3650</v>
      </c>
      <c r="D188" s="279">
        <v>3650</v>
      </c>
      <c r="E188" s="319">
        <v>100</v>
      </c>
      <c r="F188" s="325">
        <v>-16.11</v>
      </c>
    </row>
    <row r="189" spans="1:6" ht="30" customHeight="1">
      <c r="A189" s="169" t="s">
        <v>164</v>
      </c>
      <c r="B189" s="324">
        <v>1840</v>
      </c>
      <c r="C189" s="280">
        <v>587</v>
      </c>
      <c r="D189" s="280">
        <v>587</v>
      </c>
      <c r="E189" s="319">
        <v>100</v>
      </c>
      <c r="F189" s="323"/>
    </row>
    <row r="190" spans="1:6" ht="30" customHeight="1">
      <c r="A190" s="135" t="s">
        <v>39</v>
      </c>
      <c r="B190" s="254">
        <v>230</v>
      </c>
      <c r="C190" s="280">
        <v>283</v>
      </c>
      <c r="D190" s="280">
        <v>283</v>
      </c>
      <c r="E190" s="319">
        <v>100</v>
      </c>
      <c r="F190" s="323"/>
    </row>
    <row r="191" spans="1:6" ht="30" customHeight="1">
      <c r="A191" s="135" t="s">
        <v>40</v>
      </c>
      <c r="B191" s="254">
        <v>60</v>
      </c>
      <c r="C191" s="280">
        <v>70</v>
      </c>
      <c r="D191" s="280">
        <v>70</v>
      </c>
      <c r="E191" s="319">
        <v>100</v>
      </c>
      <c r="F191" s="323"/>
    </row>
    <row r="192" spans="1:6" ht="30" customHeight="1">
      <c r="A192" s="135" t="s">
        <v>165</v>
      </c>
      <c r="B192" s="254">
        <v>50</v>
      </c>
      <c r="C192" s="280">
        <v>2</v>
      </c>
      <c r="D192" s="280">
        <v>2</v>
      </c>
      <c r="E192" s="319">
        <v>100</v>
      </c>
      <c r="F192" s="323"/>
    </row>
    <row r="193" spans="1:6" ht="30" customHeight="1">
      <c r="A193" s="135" t="s">
        <v>166</v>
      </c>
      <c r="B193" s="254"/>
      <c r="C193" s="280">
        <v>2</v>
      </c>
      <c r="D193" s="280">
        <v>2</v>
      </c>
      <c r="E193" s="319">
        <v>100</v>
      </c>
      <c r="F193" s="323"/>
    </row>
    <row r="194" spans="1:6" ht="30" customHeight="1">
      <c r="A194" s="135" t="s">
        <v>167</v>
      </c>
      <c r="B194" s="254"/>
      <c r="C194" s="280">
        <v>3</v>
      </c>
      <c r="D194" s="280">
        <v>3</v>
      </c>
      <c r="E194" s="319">
        <v>100</v>
      </c>
      <c r="F194" s="323"/>
    </row>
    <row r="195" spans="1:6" ht="30" customHeight="1">
      <c r="A195" s="135" t="s">
        <v>168</v>
      </c>
      <c r="B195" s="254">
        <v>1500</v>
      </c>
      <c r="C195" s="280">
        <v>227</v>
      </c>
      <c r="D195" s="280">
        <v>227</v>
      </c>
      <c r="E195" s="319">
        <v>100</v>
      </c>
      <c r="F195" s="323"/>
    </row>
    <row r="196" spans="1:6" ht="30" customHeight="1">
      <c r="A196" s="169" t="s">
        <v>169</v>
      </c>
      <c r="B196" s="254"/>
      <c r="C196" s="280">
        <v>15</v>
      </c>
      <c r="D196" s="280">
        <v>15</v>
      </c>
      <c r="E196" s="319">
        <v>100</v>
      </c>
      <c r="F196" s="323"/>
    </row>
    <row r="197" spans="1:6" ht="30" customHeight="1">
      <c r="A197" s="135" t="s">
        <v>170</v>
      </c>
      <c r="B197" s="254"/>
      <c r="C197" s="280">
        <v>15</v>
      </c>
      <c r="D197" s="280">
        <v>15</v>
      </c>
      <c r="E197" s="319">
        <v>100</v>
      </c>
      <c r="F197" s="323"/>
    </row>
    <row r="198" spans="1:6" ht="30" customHeight="1">
      <c r="A198" s="169" t="s">
        <v>171</v>
      </c>
      <c r="B198" s="254"/>
      <c r="C198" s="280">
        <v>5</v>
      </c>
      <c r="D198" s="280">
        <v>5</v>
      </c>
      <c r="E198" s="319">
        <v>100</v>
      </c>
      <c r="F198" s="323"/>
    </row>
    <row r="199" spans="1:6" ht="30" customHeight="1">
      <c r="A199" s="135" t="s">
        <v>172</v>
      </c>
      <c r="B199" s="254"/>
      <c r="C199" s="280">
        <v>5</v>
      </c>
      <c r="D199" s="280">
        <v>5</v>
      </c>
      <c r="E199" s="319">
        <v>100</v>
      </c>
      <c r="F199" s="323"/>
    </row>
    <row r="200" spans="1:6" ht="30" customHeight="1">
      <c r="A200" s="169" t="s">
        <v>173</v>
      </c>
      <c r="B200" s="324">
        <v>952</v>
      </c>
      <c r="C200" s="280">
        <v>722</v>
      </c>
      <c r="D200" s="280">
        <v>722</v>
      </c>
      <c r="E200" s="319">
        <v>100</v>
      </c>
      <c r="F200" s="323"/>
    </row>
    <row r="201" spans="1:6" ht="30" customHeight="1">
      <c r="A201" s="135" t="s">
        <v>67</v>
      </c>
      <c r="B201" s="254">
        <v>300</v>
      </c>
      <c r="C201" s="280"/>
      <c r="D201" s="280"/>
      <c r="E201" s="319">
        <v>100</v>
      </c>
      <c r="F201" s="323"/>
    </row>
    <row r="202" spans="1:6" ht="30" customHeight="1">
      <c r="A202" s="135" t="s">
        <v>174</v>
      </c>
      <c r="B202" s="254">
        <v>511</v>
      </c>
      <c r="C202" s="280"/>
      <c r="D202" s="280"/>
      <c r="E202" s="319">
        <v>100</v>
      </c>
      <c r="F202" s="323"/>
    </row>
    <row r="203" spans="1:6" ht="30" customHeight="1">
      <c r="A203" s="135" t="s">
        <v>175</v>
      </c>
      <c r="B203" s="254">
        <v>120</v>
      </c>
      <c r="C203" s="280">
        <v>403</v>
      </c>
      <c r="D203" s="280">
        <v>403</v>
      </c>
      <c r="E203" s="319">
        <v>100</v>
      </c>
      <c r="F203" s="323"/>
    </row>
    <row r="204" spans="1:6" ht="30" customHeight="1">
      <c r="A204" s="135" t="s">
        <v>176</v>
      </c>
      <c r="B204" s="254">
        <v>21</v>
      </c>
      <c r="C204" s="280">
        <v>319</v>
      </c>
      <c r="D204" s="280">
        <v>319</v>
      </c>
      <c r="E204" s="319">
        <v>100</v>
      </c>
      <c r="F204" s="323"/>
    </row>
    <row r="205" spans="1:6" ht="30" customHeight="1">
      <c r="A205" s="169" t="s">
        <v>177</v>
      </c>
      <c r="B205" s="324">
        <v>553</v>
      </c>
      <c r="C205" s="280">
        <v>2321</v>
      </c>
      <c r="D205" s="280">
        <v>2321</v>
      </c>
      <c r="E205" s="319">
        <v>100</v>
      </c>
      <c r="F205" s="323"/>
    </row>
    <row r="206" spans="1:6" ht="30" customHeight="1">
      <c r="A206" s="135" t="s">
        <v>178</v>
      </c>
      <c r="B206" s="254"/>
      <c r="C206" s="280">
        <v>48</v>
      </c>
      <c r="D206" s="280">
        <v>48</v>
      </c>
      <c r="E206" s="319">
        <v>100</v>
      </c>
      <c r="F206" s="323"/>
    </row>
    <row r="207" spans="1:6" ht="30" customHeight="1">
      <c r="A207" s="135" t="s">
        <v>179</v>
      </c>
      <c r="B207" s="254">
        <v>553</v>
      </c>
      <c r="C207" s="280">
        <v>2273</v>
      </c>
      <c r="D207" s="280">
        <v>2273</v>
      </c>
      <c r="E207" s="319">
        <v>100</v>
      </c>
      <c r="F207" s="323"/>
    </row>
    <row r="208" spans="1:6" ht="30" customHeight="1">
      <c r="A208" s="169" t="s">
        <v>180</v>
      </c>
      <c r="B208" s="324">
        <v>40390</v>
      </c>
      <c r="C208" s="279">
        <v>59156</v>
      </c>
      <c r="D208" s="279">
        <v>59156</v>
      </c>
      <c r="E208" s="319">
        <v>100</v>
      </c>
      <c r="F208" s="325">
        <v>15.99</v>
      </c>
    </row>
    <row r="209" spans="1:6" ht="30" customHeight="1">
      <c r="A209" s="169" t="s">
        <v>181</v>
      </c>
      <c r="B209" s="324">
        <v>1051</v>
      </c>
      <c r="C209" s="280">
        <v>1357</v>
      </c>
      <c r="D209" s="280">
        <v>1357</v>
      </c>
      <c r="E209" s="319">
        <v>100</v>
      </c>
      <c r="F209" s="323"/>
    </row>
    <row r="210" spans="1:6" ht="30" customHeight="1">
      <c r="A210" s="135" t="s">
        <v>39</v>
      </c>
      <c r="B210" s="254">
        <v>381</v>
      </c>
      <c r="C210" s="280">
        <v>358</v>
      </c>
      <c r="D210" s="280">
        <v>358</v>
      </c>
      <c r="E210" s="319">
        <v>100</v>
      </c>
      <c r="F210" s="323"/>
    </row>
    <row r="211" spans="1:6" ht="30" customHeight="1">
      <c r="A211" s="135" t="s">
        <v>40</v>
      </c>
      <c r="B211" s="254">
        <v>30</v>
      </c>
      <c r="C211" s="280">
        <v>68</v>
      </c>
      <c r="D211" s="280">
        <v>68</v>
      </c>
      <c r="E211" s="319">
        <v>100</v>
      </c>
      <c r="F211" s="323"/>
    </row>
    <row r="212" spans="1:6" ht="30" customHeight="1">
      <c r="A212" s="135" t="s">
        <v>182</v>
      </c>
      <c r="B212" s="254"/>
      <c r="C212" s="280">
        <v>10</v>
      </c>
      <c r="D212" s="280">
        <v>10</v>
      </c>
      <c r="E212" s="319">
        <v>100</v>
      </c>
      <c r="F212" s="323"/>
    </row>
    <row r="213" spans="1:6" ht="30" customHeight="1">
      <c r="A213" s="135" t="s">
        <v>183</v>
      </c>
      <c r="B213" s="254">
        <v>140</v>
      </c>
      <c r="C213" s="280">
        <v>172</v>
      </c>
      <c r="D213" s="280">
        <v>172</v>
      </c>
      <c r="E213" s="319">
        <v>100</v>
      </c>
      <c r="F213" s="323"/>
    </row>
    <row r="214" spans="1:6" ht="30" customHeight="1">
      <c r="A214" s="135" t="s">
        <v>184</v>
      </c>
      <c r="B214" s="254"/>
      <c r="C214" s="280">
        <v>26</v>
      </c>
      <c r="D214" s="280">
        <v>26</v>
      </c>
      <c r="E214" s="319">
        <v>100</v>
      </c>
      <c r="F214" s="323"/>
    </row>
    <row r="215" spans="1:6" ht="30" customHeight="1">
      <c r="A215" s="135" t="s">
        <v>185</v>
      </c>
      <c r="B215" s="254">
        <v>500</v>
      </c>
      <c r="C215" s="280">
        <v>681</v>
      </c>
      <c r="D215" s="280">
        <v>681</v>
      </c>
      <c r="E215" s="319">
        <v>100</v>
      </c>
      <c r="F215" s="323"/>
    </row>
    <row r="216" spans="1:6" ht="30" customHeight="1">
      <c r="A216" s="135" t="s">
        <v>186</v>
      </c>
      <c r="B216" s="254"/>
      <c r="C216" s="280">
        <v>10</v>
      </c>
      <c r="D216" s="280">
        <v>10</v>
      </c>
      <c r="E216" s="319">
        <v>100</v>
      </c>
      <c r="F216" s="323"/>
    </row>
    <row r="217" spans="1:6" ht="30" customHeight="1">
      <c r="A217" s="135" t="s">
        <v>187</v>
      </c>
      <c r="B217" s="254"/>
      <c r="C217" s="280">
        <v>32</v>
      </c>
      <c r="D217" s="280">
        <v>32</v>
      </c>
      <c r="E217" s="319">
        <v>100</v>
      </c>
      <c r="F217" s="323"/>
    </row>
    <row r="218" spans="1:6" ht="30" customHeight="1">
      <c r="A218" s="169" t="s">
        <v>188</v>
      </c>
      <c r="B218" s="324">
        <v>350</v>
      </c>
      <c r="C218" s="280">
        <v>496</v>
      </c>
      <c r="D218" s="280">
        <v>496</v>
      </c>
      <c r="E218" s="319">
        <v>100</v>
      </c>
      <c r="F218" s="323"/>
    </row>
    <row r="219" spans="1:6" ht="30" customHeight="1">
      <c r="A219" s="135" t="s">
        <v>39</v>
      </c>
      <c r="B219" s="254">
        <v>280</v>
      </c>
      <c r="C219" s="280">
        <v>297</v>
      </c>
      <c r="D219" s="280">
        <v>297</v>
      </c>
      <c r="E219" s="319">
        <v>100</v>
      </c>
      <c r="F219" s="323"/>
    </row>
    <row r="220" spans="1:6" ht="30" customHeight="1">
      <c r="A220" s="135" t="s">
        <v>40</v>
      </c>
      <c r="B220" s="254">
        <v>70</v>
      </c>
      <c r="C220" s="280">
        <v>33</v>
      </c>
      <c r="D220" s="280">
        <v>33</v>
      </c>
      <c r="E220" s="319">
        <v>100</v>
      </c>
      <c r="F220" s="323"/>
    </row>
    <row r="221" spans="1:6" ht="30" customHeight="1">
      <c r="A221" s="135" t="s">
        <v>189</v>
      </c>
      <c r="B221" s="254"/>
      <c r="C221" s="280">
        <v>5</v>
      </c>
      <c r="D221" s="280">
        <v>5</v>
      </c>
      <c r="E221" s="319">
        <v>100</v>
      </c>
      <c r="F221" s="323"/>
    </row>
    <row r="222" spans="1:6" ht="30" customHeight="1">
      <c r="A222" s="135" t="s">
        <v>190</v>
      </c>
      <c r="B222" s="254"/>
      <c r="C222" s="280">
        <v>5</v>
      </c>
      <c r="D222" s="280">
        <v>5</v>
      </c>
      <c r="E222" s="319">
        <v>100</v>
      </c>
      <c r="F222" s="323"/>
    </row>
    <row r="223" spans="1:6" ht="30" customHeight="1">
      <c r="A223" s="135" t="s">
        <v>191</v>
      </c>
      <c r="B223" s="254"/>
      <c r="C223" s="280">
        <v>110</v>
      </c>
      <c r="D223" s="280">
        <v>110</v>
      </c>
      <c r="E223" s="319">
        <v>100</v>
      </c>
      <c r="F223" s="323"/>
    </row>
    <row r="224" spans="1:6" ht="30" customHeight="1">
      <c r="A224" s="135" t="s">
        <v>192</v>
      </c>
      <c r="B224" s="254"/>
      <c r="C224" s="280">
        <v>30</v>
      </c>
      <c r="D224" s="280">
        <v>30</v>
      </c>
      <c r="E224" s="319">
        <v>100</v>
      </c>
      <c r="F224" s="323"/>
    </row>
    <row r="225" spans="1:6" ht="30" customHeight="1">
      <c r="A225" s="135" t="s">
        <v>193</v>
      </c>
      <c r="B225" s="254"/>
      <c r="C225" s="280">
        <v>16</v>
      </c>
      <c r="D225" s="280">
        <v>16</v>
      </c>
      <c r="E225" s="319">
        <v>100</v>
      </c>
      <c r="F225" s="323"/>
    </row>
    <row r="226" spans="1:6" ht="30" customHeight="1">
      <c r="A226" s="169" t="s">
        <v>194</v>
      </c>
      <c r="B226" s="324">
        <v>9248</v>
      </c>
      <c r="C226" s="280">
        <v>10558</v>
      </c>
      <c r="D226" s="280">
        <v>10558</v>
      </c>
      <c r="E226" s="319">
        <v>100</v>
      </c>
      <c r="F226" s="323"/>
    </row>
    <row r="227" spans="1:6" ht="30" customHeight="1">
      <c r="A227" s="135" t="s">
        <v>195</v>
      </c>
      <c r="B227" s="254">
        <v>9248</v>
      </c>
      <c r="C227" s="280">
        <v>10558</v>
      </c>
      <c r="D227" s="280">
        <v>10558</v>
      </c>
      <c r="E227" s="319">
        <v>100</v>
      </c>
      <c r="F227" s="323"/>
    </row>
    <row r="228" spans="1:6" ht="30" customHeight="1">
      <c r="A228" s="169" t="s">
        <v>196</v>
      </c>
      <c r="B228" s="324">
        <v>11595</v>
      </c>
      <c r="C228" s="280">
        <v>13792</v>
      </c>
      <c r="D228" s="280">
        <v>13792</v>
      </c>
      <c r="E228" s="319">
        <v>100</v>
      </c>
      <c r="F228" s="323"/>
    </row>
    <row r="229" spans="1:6" ht="30" customHeight="1">
      <c r="A229" s="135" t="s">
        <v>197</v>
      </c>
      <c r="B229" s="254">
        <v>5100</v>
      </c>
      <c r="C229" s="280"/>
      <c r="D229" s="280"/>
      <c r="E229" s="319">
        <v>100</v>
      </c>
      <c r="F229" s="323"/>
    </row>
    <row r="230" spans="1:6" ht="30" customHeight="1">
      <c r="A230" s="135" t="s">
        <v>198</v>
      </c>
      <c r="B230" s="254">
        <v>6450</v>
      </c>
      <c r="C230" s="280"/>
      <c r="D230" s="280"/>
      <c r="E230" s="319">
        <v>100</v>
      </c>
      <c r="F230" s="323"/>
    </row>
    <row r="231" spans="1:6" ht="30" customHeight="1">
      <c r="A231" s="135" t="s">
        <v>199</v>
      </c>
      <c r="B231" s="254">
        <v>45</v>
      </c>
      <c r="C231" s="280"/>
      <c r="D231" s="280"/>
      <c r="E231" s="319">
        <v>100</v>
      </c>
      <c r="F231" s="323"/>
    </row>
    <row r="232" spans="1:6" ht="30" customHeight="1">
      <c r="A232" s="135" t="s">
        <v>200</v>
      </c>
      <c r="B232" s="254"/>
      <c r="C232" s="280">
        <v>11463</v>
      </c>
      <c r="D232" s="280">
        <v>11463</v>
      </c>
      <c r="E232" s="319">
        <v>100</v>
      </c>
      <c r="F232" s="323"/>
    </row>
    <row r="233" spans="1:6" ht="30" customHeight="1">
      <c r="A233" s="135" t="s">
        <v>201</v>
      </c>
      <c r="B233" s="254"/>
      <c r="C233" s="280">
        <v>2234</v>
      </c>
      <c r="D233" s="280">
        <v>2234</v>
      </c>
      <c r="E233" s="319">
        <v>100</v>
      </c>
      <c r="F233" s="323"/>
    </row>
    <row r="234" spans="1:6" ht="30" customHeight="1">
      <c r="A234" s="135" t="s">
        <v>202</v>
      </c>
      <c r="B234" s="254"/>
      <c r="C234" s="280">
        <v>95</v>
      </c>
      <c r="D234" s="280">
        <v>95</v>
      </c>
      <c r="E234" s="319">
        <v>100</v>
      </c>
      <c r="F234" s="323"/>
    </row>
    <row r="235" spans="1:6" ht="30" customHeight="1">
      <c r="A235" s="169" t="s">
        <v>203</v>
      </c>
      <c r="B235" s="324">
        <v>1167</v>
      </c>
      <c r="C235" s="280">
        <v>1866</v>
      </c>
      <c r="D235" s="280">
        <v>1866</v>
      </c>
      <c r="E235" s="319">
        <v>100</v>
      </c>
      <c r="F235" s="323"/>
    </row>
    <row r="236" spans="1:6" ht="30" customHeight="1">
      <c r="A236" s="135" t="s">
        <v>204</v>
      </c>
      <c r="B236" s="254">
        <v>1167</v>
      </c>
      <c r="C236" s="280">
        <v>1866</v>
      </c>
      <c r="D236" s="280">
        <v>1866</v>
      </c>
      <c r="E236" s="319">
        <v>100</v>
      </c>
      <c r="F236" s="323"/>
    </row>
    <row r="237" spans="1:6" ht="30" customHeight="1">
      <c r="A237" s="169" t="s">
        <v>205</v>
      </c>
      <c r="B237" s="324">
        <v>2774</v>
      </c>
      <c r="C237" s="280">
        <v>6755</v>
      </c>
      <c r="D237" s="280">
        <v>6755</v>
      </c>
      <c r="E237" s="319">
        <v>100</v>
      </c>
      <c r="F237" s="323"/>
    </row>
    <row r="238" spans="1:6" ht="30" customHeight="1">
      <c r="A238" s="135" t="s">
        <v>206</v>
      </c>
      <c r="B238" s="254">
        <v>478</v>
      </c>
      <c r="C238" s="280">
        <v>502</v>
      </c>
      <c r="D238" s="280">
        <v>502</v>
      </c>
      <c r="E238" s="319">
        <v>100</v>
      </c>
      <c r="F238" s="323"/>
    </row>
    <row r="239" spans="1:6" ht="30" customHeight="1">
      <c r="A239" s="135" t="s">
        <v>207</v>
      </c>
      <c r="B239" s="254">
        <v>217</v>
      </c>
      <c r="C239" s="280">
        <v>954</v>
      </c>
      <c r="D239" s="280">
        <v>954</v>
      </c>
      <c r="E239" s="319">
        <v>100</v>
      </c>
      <c r="F239" s="323"/>
    </row>
    <row r="240" spans="1:6" ht="30" customHeight="1">
      <c r="A240" s="135" t="s">
        <v>208</v>
      </c>
      <c r="B240" s="254">
        <v>1863</v>
      </c>
      <c r="C240" s="280">
        <v>3995</v>
      </c>
      <c r="D240" s="280">
        <v>3995</v>
      </c>
      <c r="E240" s="319">
        <v>100</v>
      </c>
      <c r="F240" s="323"/>
    </row>
    <row r="241" spans="1:6" ht="30" customHeight="1">
      <c r="A241" s="135" t="s">
        <v>209</v>
      </c>
      <c r="B241" s="254"/>
      <c r="C241" s="280">
        <v>96</v>
      </c>
      <c r="D241" s="280">
        <v>96</v>
      </c>
      <c r="E241" s="319">
        <v>100</v>
      </c>
      <c r="F241" s="323"/>
    </row>
    <row r="242" spans="1:6" ht="30" customHeight="1">
      <c r="A242" s="135" t="s">
        <v>210</v>
      </c>
      <c r="B242" s="254"/>
      <c r="C242" s="280">
        <v>684</v>
      </c>
      <c r="D242" s="280">
        <v>684</v>
      </c>
      <c r="E242" s="319">
        <v>100</v>
      </c>
      <c r="F242" s="323"/>
    </row>
    <row r="243" spans="1:6" ht="30" customHeight="1">
      <c r="A243" s="135" t="s">
        <v>211</v>
      </c>
      <c r="B243" s="254">
        <v>216</v>
      </c>
      <c r="C243" s="280">
        <v>524</v>
      </c>
      <c r="D243" s="280">
        <v>524</v>
      </c>
      <c r="E243" s="319">
        <v>100</v>
      </c>
      <c r="F243" s="323"/>
    </row>
    <row r="244" spans="1:6" ht="30" customHeight="1">
      <c r="A244" s="169" t="s">
        <v>212</v>
      </c>
      <c r="B244" s="324">
        <v>90</v>
      </c>
      <c r="C244" s="280">
        <v>694</v>
      </c>
      <c r="D244" s="280">
        <v>694</v>
      </c>
      <c r="E244" s="319">
        <v>100</v>
      </c>
      <c r="F244" s="323"/>
    </row>
    <row r="245" spans="1:6" ht="30" customHeight="1">
      <c r="A245" s="135" t="s">
        <v>213</v>
      </c>
      <c r="B245" s="254"/>
      <c r="C245" s="280">
        <v>470</v>
      </c>
      <c r="D245" s="280">
        <v>470</v>
      </c>
      <c r="E245" s="319">
        <v>100</v>
      </c>
      <c r="F245" s="323"/>
    </row>
    <row r="246" spans="1:6" ht="30" customHeight="1">
      <c r="A246" s="135" t="s">
        <v>214</v>
      </c>
      <c r="B246" s="254">
        <v>78</v>
      </c>
      <c r="C246" s="280">
        <v>133</v>
      </c>
      <c r="D246" s="280">
        <v>133</v>
      </c>
      <c r="E246" s="319">
        <v>100</v>
      </c>
      <c r="F246" s="323"/>
    </row>
    <row r="247" spans="1:6" ht="30" customHeight="1">
      <c r="A247" s="135" t="s">
        <v>215</v>
      </c>
      <c r="B247" s="254">
        <v>12</v>
      </c>
      <c r="C247" s="280">
        <v>31</v>
      </c>
      <c r="D247" s="280">
        <v>31</v>
      </c>
      <c r="E247" s="319">
        <v>100</v>
      </c>
      <c r="F247" s="323"/>
    </row>
    <row r="248" spans="1:6" ht="30" customHeight="1">
      <c r="A248" s="135" t="s">
        <v>216</v>
      </c>
      <c r="B248" s="254"/>
      <c r="C248" s="280">
        <v>60</v>
      </c>
      <c r="D248" s="280">
        <v>60</v>
      </c>
      <c r="E248" s="319">
        <v>100</v>
      </c>
      <c r="F248" s="323"/>
    </row>
    <row r="249" spans="1:6" ht="30" customHeight="1">
      <c r="A249" s="169" t="s">
        <v>217</v>
      </c>
      <c r="B249" s="324">
        <v>263</v>
      </c>
      <c r="C249" s="280">
        <v>1131</v>
      </c>
      <c r="D249" s="280">
        <v>1131</v>
      </c>
      <c r="E249" s="319">
        <v>100</v>
      </c>
      <c r="F249" s="323"/>
    </row>
    <row r="250" spans="1:6" ht="30" customHeight="1">
      <c r="A250" s="135" t="s">
        <v>218</v>
      </c>
      <c r="B250" s="254">
        <v>140</v>
      </c>
      <c r="C250" s="280">
        <v>291</v>
      </c>
      <c r="D250" s="280">
        <v>291</v>
      </c>
      <c r="E250" s="319">
        <v>100</v>
      </c>
      <c r="F250" s="323"/>
    </row>
    <row r="251" spans="1:6" ht="30" customHeight="1">
      <c r="A251" s="135" t="s">
        <v>219</v>
      </c>
      <c r="B251" s="254"/>
      <c r="C251" s="280">
        <v>265</v>
      </c>
      <c r="D251" s="280">
        <v>265</v>
      </c>
      <c r="E251" s="319">
        <v>100</v>
      </c>
      <c r="F251" s="323"/>
    </row>
    <row r="252" spans="1:6" ht="30" customHeight="1">
      <c r="A252" s="135" t="s">
        <v>220</v>
      </c>
      <c r="B252" s="254">
        <v>63</v>
      </c>
      <c r="C252" s="280">
        <v>64</v>
      </c>
      <c r="D252" s="280">
        <v>64</v>
      </c>
      <c r="E252" s="319">
        <v>100</v>
      </c>
      <c r="F252" s="323"/>
    </row>
    <row r="253" spans="1:6" ht="30" customHeight="1">
      <c r="A253" s="135" t="s">
        <v>221</v>
      </c>
      <c r="B253" s="254">
        <v>60</v>
      </c>
      <c r="C253" s="280">
        <v>466</v>
      </c>
      <c r="D253" s="280">
        <v>466</v>
      </c>
      <c r="E253" s="319">
        <v>100</v>
      </c>
      <c r="F253" s="323"/>
    </row>
    <row r="254" spans="1:6" ht="30" customHeight="1">
      <c r="A254" s="135" t="s">
        <v>222</v>
      </c>
      <c r="B254" s="254"/>
      <c r="C254" s="280">
        <v>45</v>
      </c>
      <c r="D254" s="280">
        <v>45</v>
      </c>
      <c r="E254" s="319">
        <v>100</v>
      </c>
      <c r="F254" s="323"/>
    </row>
    <row r="255" spans="1:6" ht="30" customHeight="1">
      <c r="A255" s="169" t="s">
        <v>223</v>
      </c>
      <c r="B255" s="324">
        <v>403</v>
      </c>
      <c r="C255" s="280">
        <v>2886</v>
      </c>
      <c r="D255" s="280">
        <v>2886</v>
      </c>
      <c r="E255" s="319">
        <v>100</v>
      </c>
      <c r="F255" s="323"/>
    </row>
    <row r="256" spans="1:6" ht="30" customHeight="1">
      <c r="A256" s="135" t="s">
        <v>39</v>
      </c>
      <c r="B256" s="254">
        <v>97</v>
      </c>
      <c r="C256" s="280">
        <v>111</v>
      </c>
      <c r="D256" s="280">
        <v>111</v>
      </c>
      <c r="E256" s="319">
        <v>100</v>
      </c>
      <c r="F256" s="323"/>
    </row>
    <row r="257" spans="1:6" ht="30" customHeight="1">
      <c r="A257" s="135" t="s">
        <v>40</v>
      </c>
      <c r="B257" s="254"/>
      <c r="C257" s="280">
        <v>1</v>
      </c>
      <c r="D257" s="280">
        <v>1</v>
      </c>
      <c r="E257" s="319">
        <v>100</v>
      </c>
      <c r="F257" s="323"/>
    </row>
    <row r="258" spans="1:6" ht="30" customHeight="1">
      <c r="A258" s="135" t="s">
        <v>224</v>
      </c>
      <c r="B258" s="254"/>
      <c r="C258" s="280">
        <v>1096</v>
      </c>
      <c r="D258" s="280">
        <v>1096</v>
      </c>
      <c r="E258" s="319">
        <v>100</v>
      </c>
      <c r="F258" s="323"/>
    </row>
    <row r="259" spans="1:6" ht="30" customHeight="1">
      <c r="A259" s="135" t="s">
        <v>225</v>
      </c>
      <c r="B259" s="254">
        <v>306</v>
      </c>
      <c r="C259" s="280">
        <v>234</v>
      </c>
      <c r="D259" s="280">
        <v>234</v>
      </c>
      <c r="E259" s="319">
        <v>100</v>
      </c>
      <c r="F259" s="323"/>
    </row>
    <row r="260" spans="1:6" ht="30" customHeight="1">
      <c r="A260" s="135" t="s">
        <v>226</v>
      </c>
      <c r="B260" s="254"/>
      <c r="C260" s="280">
        <v>1444</v>
      </c>
      <c r="D260" s="280">
        <v>1444</v>
      </c>
      <c r="E260" s="319">
        <v>100</v>
      </c>
      <c r="F260" s="323"/>
    </row>
    <row r="261" spans="1:6" ht="30" customHeight="1">
      <c r="A261" s="169" t="s">
        <v>227</v>
      </c>
      <c r="B261" s="254"/>
      <c r="C261" s="280">
        <v>321</v>
      </c>
      <c r="D261" s="280">
        <v>321</v>
      </c>
      <c r="E261" s="319">
        <v>100</v>
      </c>
      <c r="F261" s="323"/>
    </row>
    <row r="262" spans="1:6" ht="30" customHeight="1">
      <c r="A262" s="135" t="s">
        <v>228</v>
      </c>
      <c r="B262" s="254"/>
      <c r="C262" s="280">
        <v>292</v>
      </c>
      <c r="D262" s="280">
        <v>292</v>
      </c>
      <c r="E262" s="319">
        <v>100</v>
      </c>
      <c r="F262" s="323"/>
    </row>
    <row r="263" spans="1:6" ht="30" customHeight="1">
      <c r="A263" s="135" t="s">
        <v>229</v>
      </c>
      <c r="B263" s="254"/>
      <c r="C263" s="280">
        <v>29</v>
      </c>
      <c r="D263" s="280">
        <v>29</v>
      </c>
      <c r="E263" s="319">
        <v>100</v>
      </c>
      <c r="F263" s="323"/>
    </row>
    <row r="264" spans="1:6" ht="30" customHeight="1">
      <c r="A264" s="169" t="s">
        <v>230</v>
      </c>
      <c r="B264" s="324">
        <v>12074</v>
      </c>
      <c r="C264" s="280">
        <v>9260</v>
      </c>
      <c r="D264" s="280">
        <v>9260</v>
      </c>
      <c r="E264" s="319">
        <v>100</v>
      </c>
      <c r="F264" s="323"/>
    </row>
    <row r="265" spans="1:6" ht="30" customHeight="1">
      <c r="A265" s="135" t="s">
        <v>231</v>
      </c>
      <c r="B265" s="254">
        <v>4176</v>
      </c>
      <c r="C265" s="280">
        <v>9260</v>
      </c>
      <c r="D265" s="280">
        <v>9260</v>
      </c>
      <c r="E265" s="319">
        <v>100</v>
      </c>
      <c r="F265" s="323"/>
    </row>
    <row r="266" spans="1:6" ht="30" customHeight="1">
      <c r="A266" s="135" t="s">
        <v>232</v>
      </c>
      <c r="B266" s="254">
        <v>7898</v>
      </c>
      <c r="C266" s="280"/>
      <c r="D266" s="280"/>
      <c r="E266" s="319">
        <v>100</v>
      </c>
      <c r="F266" s="323"/>
    </row>
    <row r="267" spans="1:6" ht="30" customHeight="1">
      <c r="A267" s="169" t="s">
        <v>233</v>
      </c>
      <c r="B267" s="324">
        <v>251</v>
      </c>
      <c r="C267" s="280">
        <v>299</v>
      </c>
      <c r="D267" s="280">
        <v>299</v>
      </c>
      <c r="E267" s="319">
        <v>100</v>
      </c>
      <c r="F267" s="323"/>
    </row>
    <row r="268" spans="1:6" ht="30" customHeight="1">
      <c r="A268" s="135" t="s">
        <v>234</v>
      </c>
      <c r="B268" s="254">
        <v>140</v>
      </c>
      <c r="C268" s="280">
        <v>145</v>
      </c>
      <c r="D268" s="280">
        <v>145</v>
      </c>
      <c r="E268" s="319">
        <v>100</v>
      </c>
      <c r="F268" s="323"/>
    </row>
    <row r="269" spans="1:6" ht="30" customHeight="1">
      <c r="A269" s="135" t="s">
        <v>235</v>
      </c>
      <c r="B269" s="254">
        <v>111</v>
      </c>
      <c r="C269" s="280">
        <v>154</v>
      </c>
      <c r="D269" s="280">
        <v>154</v>
      </c>
      <c r="E269" s="319">
        <v>100</v>
      </c>
      <c r="F269" s="323"/>
    </row>
    <row r="270" spans="1:6" ht="30" customHeight="1">
      <c r="A270" s="169" t="s">
        <v>236</v>
      </c>
      <c r="B270" s="324">
        <v>694</v>
      </c>
      <c r="C270" s="280">
        <v>602</v>
      </c>
      <c r="D270" s="280">
        <v>602</v>
      </c>
      <c r="E270" s="319">
        <v>100</v>
      </c>
      <c r="F270" s="323"/>
    </row>
    <row r="271" spans="1:6" ht="30" customHeight="1">
      <c r="A271" s="135" t="s">
        <v>237</v>
      </c>
      <c r="B271" s="254">
        <v>694</v>
      </c>
      <c r="C271" s="280">
        <v>602</v>
      </c>
      <c r="D271" s="280">
        <v>602</v>
      </c>
      <c r="E271" s="319">
        <v>100</v>
      </c>
      <c r="F271" s="323"/>
    </row>
    <row r="272" spans="1:6" ht="30" customHeight="1">
      <c r="A272" s="161" t="s">
        <v>238</v>
      </c>
      <c r="B272" s="254"/>
      <c r="C272" s="280">
        <v>1026</v>
      </c>
      <c r="D272" s="280">
        <v>1026</v>
      </c>
      <c r="E272" s="319">
        <v>100</v>
      </c>
      <c r="F272" s="323"/>
    </row>
    <row r="273" spans="1:6" ht="30" customHeight="1">
      <c r="A273" s="246" t="s">
        <v>239</v>
      </c>
      <c r="B273" s="254"/>
      <c r="C273" s="280">
        <v>6</v>
      </c>
      <c r="D273" s="280">
        <v>6</v>
      </c>
      <c r="E273" s="319">
        <v>100</v>
      </c>
      <c r="F273" s="323"/>
    </row>
    <row r="274" spans="1:6" ht="30" customHeight="1">
      <c r="A274" s="246" t="s">
        <v>240</v>
      </c>
      <c r="B274" s="254"/>
      <c r="C274" s="280">
        <v>1020</v>
      </c>
      <c r="D274" s="280">
        <v>1020</v>
      </c>
      <c r="E274" s="319">
        <v>100</v>
      </c>
      <c r="F274" s="323"/>
    </row>
    <row r="275" spans="1:6" ht="30" customHeight="1">
      <c r="A275" s="169" t="s">
        <v>241</v>
      </c>
      <c r="B275" s="324">
        <v>430</v>
      </c>
      <c r="C275" s="280">
        <v>8113</v>
      </c>
      <c r="D275" s="280">
        <v>8113</v>
      </c>
      <c r="E275" s="319">
        <v>100</v>
      </c>
      <c r="F275" s="323"/>
    </row>
    <row r="276" spans="1:6" ht="30" customHeight="1">
      <c r="A276" s="135" t="s">
        <v>242</v>
      </c>
      <c r="B276" s="254">
        <v>430</v>
      </c>
      <c r="C276" s="280">
        <v>8113</v>
      </c>
      <c r="D276" s="280">
        <v>8113</v>
      </c>
      <c r="E276" s="319">
        <v>100</v>
      </c>
      <c r="F276" s="323"/>
    </row>
    <row r="277" spans="1:6" ht="30" customHeight="1">
      <c r="A277" s="169" t="s">
        <v>243</v>
      </c>
      <c r="B277" s="324">
        <v>36949</v>
      </c>
      <c r="C277" s="279">
        <v>49186</v>
      </c>
      <c r="D277" s="279">
        <v>49186</v>
      </c>
      <c r="E277" s="319">
        <v>100</v>
      </c>
      <c r="F277" s="325">
        <v>2.4700000000000002</v>
      </c>
    </row>
    <row r="278" spans="1:6" ht="30" customHeight="1">
      <c r="A278" s="169" t="s">
        <v>244</v>
      </c>
      <c r="B278" s="324">
        <v>420</v>
      </c>
      <c r="C278" s="280">
        <v>1498</v>
      </c>
      <c r="D278" s="280">
        <v>1498</v>
      </c>
      <c r="E278" s="319">
        <v>100</v>
      </c>
      <c r="F278" s="323"/>
    </row>
    <row r="279" spans="1:6" ht="30" customHeight="1">
      <c r="A279" s="135" t="s">
        <v>39</v>
      </c>
      <c r="B279" s="254">
        <v>190</v>
      </c>
      <c r="C279" s="280">
        <v>859</v>
      </c>
      <c r="D279" s="280">
        <v>859</v>
      </c>
      <c r="E279" s="319">
        <v>100</v>
      </c>
      <c r="F279" s="323"/>
    </row>
    <row r="280" spans="1:6" ht="30" customHeight="1">
      <c r="A280" s="135" t="s">
        <v>40</v>
      </c>
      <c r="B280" s="254">
        <v>150</v>
      </c>
      <c r="C280" s="280">
        <v>586</v>
      </c>
      <c r="D280" s="280">
        <v>586</v>
      </c>
      <c r="E280" s="319">
        <v>100</v>
      </c>
      <c r="F280" s="323"/>
    </row>
    <row r="281" spans="1:6" ht="30" customHeight="1">
      <c r="A281" s="135" t="s">
        <v>245</v>
      </c>
      <c r="B281" s="254">
        <v>80</v>
      </c>
      <c r="C281" s="280">
        <v>53</v>
      </c>
      <c r="D281" s="280">
        <v>53</v>
      </c>
      <c r="E281" s="319">
        <v>100</v>
      </c>
      <c r="F281" s="323"/>
    </row>
    <row r="282" spans="1:6" ht="30" customHeight="1">
      <c r="A282" s="169" t="s">
        <v>246</v>
      </c>
      <c r="B282" s="324">
        <v>740</v>
      </c>
      <c r="C282" s="280">
        <v>856</v>
      </c>
      <c r="D282" s="280">
        <v>856</v>
      </c>
      <c r="E282" s="319">
        <v>100</v>
      </c>
      <c r="F282" s="323"/>
    </row>
    <row r="283" spans="1:6" ht="30" customHeight="1">
      <c r="A283" s="135" t="s">
        <v>247</v>
      </c>
      <c r="B283" s="254">
        <v>300</v>
      </c>
      <c r="C283" s="280">
        <v>258</v>
      </c>
      <c r="D283" s="280">
        <v>258</v>
      </c>
      <c r="E283" s="319">
        <v>100</v>
      </c>
      <c r="F283" s="323"/>
    </row>
    <row r="284" spans="1:6" ht="30" customHeight="1">
      <c r="A284" s="135" t="s">
        <v>248</v>
      </c>
      <c r="B284" s="254">
        <v>130</v>
      </c>
      <c r="C284" s="280">
        <v>107</v>
      </c>
      <c r="D284" s="280">
        <v>107</v>
      </c>
      <c r="E284" s="319">
        <v>100</v>
      </c>
      <c r="F284" s="323"/>
    </row>
    <row r="285" spans="1:6" ht="30" customHeight="1">
      <c r="A285" s="135" t="s">
        <v>249</v>
      </c>
      <c r="B285" s="254">
        <v>30</v>
      </c>
      <c r="C285" s="280">
        <v>35</v>
      </c>
      <c r="D285" s="280">
        <v>35</v>
      </c>
      <c r="E285" s="319">
        <v>100</v>
      </c>
      <c r="F285" s="323"/>
    </row>
    <row r="286" spans="1:6" ht="30" customHeight="1">
      <c r="A286" s="135" t="s">
        <v>250</v>
      </c>
      <c r="B286" s="254">
        <v>280</v>
      </c>
      <c r="C286" s="280">
        <v>456</v>
      </c>
      <c r="D286" s="280">
        <v>456</v>
      </c>
      <c r="E286" s="319">
        <v>100</v>
      </c>
      <c r="F286" s="323"/>
    </row>
    <row r="287" spans="1:6" ht="30" customHeight="1">
      <c r="A287" s="169" t="s">
        <v>251</v>
      </c>
      <c r="B287" s="324">
        <v>2500</v>
      </c>
      <c r="C287" s="280">
        <v>3419</v>
      </c>
      <c r="D287" s="280">
        <v>3419</v>
      </c>
      <c r="E287" s="319">
        <v>100</v>
      </c>
      <c r="F287" s="323"/>
    </row>
    <row r="288" spans="1:6" ht="30" customHeight="1">
      <c r="A288" s="135" t="s">
        <v>252</v>
      </c>
      <c r="B288" s="254">
        <v>1495</v>
      </c>
      <c r="C288" s="280">
        <v>2204</v>
      </c>
      <c r="D288" s="280">
        <v>2204</v>
      </c>
      <c r="E288" s="319">
        <v>100</v>
      </c>
      <c r="F288" s="323"/>
    </row>
    <row r="289" spans="1:6" ht="30" customHeight="1">
      <c r="A289" s="135" t="s">
        <v>253</v>
      </c>
      <c r="B289" s="254">
        <v>1005</v>
      </c>
      <c r="C289" s="280">
        <v>1215</v>
      </c>
      <c r="D289" s="280">
        <v>1215</v>
      </c>
      <c r="E289" s="319">
        <v>100</v>
      </c>
      <c r="F289" s="323"/>
    </row>
    <row r="290" spans="1:6" ht="30" customHeight="1">
      <c r="A290" s="169" t="s">
        <v>254</v>
      </c>
      <c r="B290" s="324">
        <v>2800</v>
      </c>
      <c r="C290" s="280">
        <v>4177</v>
      </c>
      <c r="D290" s="280">
        <v>4177</v>
      </c>
      <c r="E290" s="319">
        <v>100</v>
      </c>
      <c r="F290" s="323"/>
    </row>
    <row r="291" spans="1:6" ht="30" customHeight="1">
      <c r="A291" s="135" t="s">
        <v>255</v>
      </c>
      <c r="B291" s="254">
        <v>230</v>
      </c>
      <c r="C291" s="280">
        <v>724</v>
      </c>
      <c r="D291" s="280">
        <v>724</v>
      </c>
      <c r="E291" s="319">
        <v>100</v>
      </c>
      <c r="F291" s="323"/>
    </row>
    <row r="292" spans="1:6" ht="30" customHeight="1">
      <c r="A292" s="135" t="s">
        <v>256</v>
      </c>
      <c r="B292" s="254">
        <v>100</v>
      </c>
      <c r="C292" s="280">
        <v>121</v>
      </c>
      <c r="D292" s="280">
        <v>121</v>
      </c>
      <c r="E292" s="319">
        <v>100</v>
      </c>
      <c r="F292" s="323"/>
    </row>
    <row r="293" spans="1:6" ht="30" customHeight="1">
      <c r="A293" s="135" t="s">
        <v>257</v>
      </c>
      <c r="B293" s="254">
        <v>360</v>
      </c>
      <c r="C293" s="280">
        <v>480</v>
      </c>
      <c r="D293" s="280">
        <v>480</v>
      </c>
      <c r="E293" s="319">
        <v>100</v>
      </c>
      <c r="F293" s="323"/>
    </row>
    <row r="294" spans="1:6" ht="30" customHeight="1">
      <c r="A294" s="135" t="s">
        <v>258</v>
      </c>
      <c r="B294" s="254">
        <v>2108</v>
      </c>
      <c r="C294" s="280">
        <v>2379</v>
      </c>
      <c r="D294" s="280">
        <v>2379</v>
      </c>
      <c r="E294" s="319">
        <v>100</v>
      </c>
      <c r="F294" s="323"/>
    </row>
    <row r="295" spans="1:6" ht="30" customHeight="1">
      <c r="A295" s="135" t="s">
        <v>259</v>
      </c>
      <c r="B295" s="254"/>
      <c r="C295" s="280">
        <v>147</v>
      </c>
      <c r="D295" s="280">
        <v>147</v>
      </c>
      <c r="E295" s="319">
        <v>100</v>
      </c>
      <c r="F295" s="323"/>
    </row>
    <row r="296" spans="1:6" ht="30" customHeight="1">
      <c r="A296" s="135" t="s">
        <v>260</v>
      </c>
      <c r="B296" s="254">
        <v>2</v>
      </c>
      <c r="C296" s="280">
        <v>326</v>
      </c>
      <c r="D296" s="280">
        <v>326</v>
      </c>
      <c r="E296" s="319">
        <v>100</v>
      </c>
      <c r="F296" s="323"/>
    </row>
    <row r="297" spans="1:6" ht="30" customHeight="1">
      <c r="A297" s="169" t="s">
        <v>261</v>
      </c>
      <c r="B297" s="324">
        <v>26629</v>
      </c>
      <c r="C297" s="280">
        <v>34536</v>
      </c>
      <c r="D297" s="280">
        <v>34536</v>
      </c>
      <c r="E297" s="319">
        <v>100</v>
      </c>
      <c r="F297" s="323"/>
    </row>
    <row r="298" spans="1:6" ht="30" customHeight="1">
      <c r="A298" s="135" t="s">
        <v>262</v>
      </c>
      <c r="B298" s="254">
        <v>1655</v>
      </c>
      <c r="C298" s="280">
        <v>2509</v>
      </c>
      <c r="D298" s="280">
        <v>2509</v>
      </c>
      <c r="E298" s="319">
        <v>100</v>
      </c>
      <c r="F298" s="323"/>
    </row>
    <row r="299" spans="1:6" ht="30" customHeight="1">
      <c r="A299" s="135" t="s">
        <v>263</v>
      </c>
      <c r="B299" s="254">
        <v>3871</v>
      </c>
      <c r="C299" s="280">
        <v>4533</v>
      </c>
      <c r="D299" s="280">
        <v>4533</v>
      </c>
      <c r="E299" s="319">
        <v>100</v>
      </c>
      <c r="F299" s="323"/>
    </row>
    <row r="300" spans="1:6" ht="30" customHeight="1">
      <c r="A300" s="135" t="s">
        <v>264</v>
      </c>
      <c r="B300" s="254">
        <v>123</v>
      </c>
      <c r="C300" s="280">
        <v>240</v>
      </c>
      <c r="D300" s="280">
        <v>240</v>
      </c>
      <c r="E300" s="319">
        <v>100</v>
      </c>
      <c r="F300" s="323"/>
    </row>
    <row r="301" spans="1:6" ht="30" customHeight="1">
      <c r="A301" s="135" t="s">
        <v>265</v>
      </c>
      <c r="B301" s="254">
        <v>19335</v>
      </c>
      <c r="C301" s="280">
        <v>23973</v>
      </c>
      <c r="D301" s="280">
        <v>23973</v>
      </c>
      <c r="E301" s="319">
        <v>100</v>
      </c>
      <c r="F301" s="323"/>
    </row>
    <row r="302" spans="1:6" ht="30" customHeight="1">
      <c r="A302" s="135" t="s">
        <v>266</v>
      </c>
      <c r="B302" s="254"/>
      <c r="C302" s="280">
        <v>328</v>
      </c>
      <c r="D302" s="280">
        <v>328</v>
      </c>
      <c r="E302" s="319">
        <v>100</v>
      </c>
      <c r="F302" s="323"/>
    </row>
    <row r="303" spans="1:6" ht="30" customHeight="1">
      <c r="A303" s="135" t="s">
        <v>267</v>
      </c>
      <c r="B303" s="254">
        <v>1645</v>
      </c>
      <c r="C303" s="280">
        <v>2551</v>
      </c>
      <c r="D303" s="280">
        <v>2551</v>
      </c>
      <c r="E303" s="319">
        <v>100</v>
      </c>
      <c r="F303" s="323"/>
    </row>
    <row r="304" spans="1:6" ht="30" customHeight="1">
      <c r="A304" s="135" t="s">
        <v>268</v>
      </c>
      <c r="B304" s="254"/>
      <c r="C304" s="280">
        <v>402</v>
      </c>
      <c r="D304" s="280">
        <v>402</v>
      </c>
      <c r="E304" s="319">
        <v>100</v>
      </c>
      <c r="F304" s="323"/>
    </row>
    <row r="305" spans="1:6" ht="30" customHeight="1">
      <c r="A305" s="169" t="s">
        <v>269</v>
      </c>
      <c r="B305" s="324">
        <v>907</v>
      </c>
      <c r="C305" s="280">
        <v>1787</v>
      </c>
      <c r="D305" s="280">
        <v>1787</v>
      </c>
      <c r="E305" s="319">
        <v>100</v>
      </c>
      <c r="F305" s="323"/>
    </row>
    <row r="306" spans="1:6" ht="30" customHeight="1">
      <c r="A306" s="135" t="s">
        <v>270</v>
      </c>
      <c r="B306" s="254">
        <v>630</v>
      </c>
      <c r="C306" s="280">
        <v>204</v>
      </c>
      <c r="D306" s="280">
        <v>204</v>
      </c>
      <c r="E306" s="319">
        <v>100</v>
      </c>
      <c r="F306" s="323"/>
    </row>
    <row r="307" spans="1:6" ht="30" customHeight="1">
      <c r="A307" s="135" t="s">
        <v>271</v>
      </c>
      <c r="B307" s="254">
        <v>277</v>
      </c>
      <c r="C307" s="280">
        <v>114</v>
      </c>
      <c r="D307" s="280">
        <v>114</v>
      </c>
      <c r="E307" s="319">
        <v>100</v>
      </c>
      <c r="F307" s="323"/>
    </row>
    <row r="308" spans="1:6" ht="30" customHeight="1">
      <c r="A308" s="135" t="s">
        <v>272</v>
      </c>
      <c r="B308" s="254"/>
      <c r="C308" s="280">
        <v>1469</v>
      </c>
      <c r="D308" s="280">
        <v>1469</v>
      </c>
      <c r="E308" s="319">
        <v>100</v>
      </c>
      <c r="F308" s="323"/>
    </row>
    <row r="309" spans="1:6" ht="30" customHeight="1">
      <c r="A309" s="169" t="s">
        <v>273</v>
      </c>
      <c r="B309" s="324">
        <v>600</v>
      </c>
      <c r="C309" s="280">
        <v>738</v>
      </c>
      <c r="D309" s="280">
        <v>738</v>
      </c>
      <c r="E309" s="319">
        <v>100</v>
      </c>
      <c r="F309" s="323"/>
    </row>
    <row r="310" spans="1:6" ht="30" customHeight="1">
      <c r="A310" s="135" t="s">
        <v>39</v>
      </c>
      <c r="B310" s="254">
        <v>500</v>
      </c>
      <c r="C310" s="280">
        <v>571</v>
      </c>
      <c r="D310" s="280">
        <v>571</v>
      </c>
      <c r="E310" s="319">
        <v>100</v>
      </c>
      <c r="F310" s="323"/>
    </row>
    <row r="311" spans="1:6" ht="30" customHeight="1">
      <c r="A311" s="135" t="s">
        <v>274</v>
      </c>
      <c r="B311" s="254">
        <v>100</v>
      </c>
      <c r="C311" s="280"/>
      <c r="D311" s="280"/>
      <c r="E311" s="319">
        <v>100</v>
      </c>
      <c r="F311" s="323"/>
    </row>
    <row r="312" spans="1:6" ht="30" customHeight="1">
      <c r="A312" s="135" t="s">
        <v>275</v>
      </c>
      <c r="B312" s="254"/>
      <c r="C312" s="280">
        <v>60</v>
      </c>
      <c r="D312" s="280">
        <v>60</v>
      </c>
      <c r="E312" s="319">
        <v>100</v>
      </c>
      <c r="F312" s="323"/>
    </row>
    <row r="313" spans="1:6" ht="30" customHeight="1">
      <c r="A313" s="135" t="s">
        <v>55</v>
      </c>
      <c r="B313" s="254"/>
      <c r="C313" s="280">
        <v>17</v>
      </c>
      <c r="D313" s="280">
        <v>17</v>
      </c>
      <c r="E313" s="319">
        <v>100</v>
      </c>
      <c r="F313" s="323"/>
    </row>
    <row r="314" spans="1:6" ht="30" customHeight="1">
      <c r="A314" s="135" t="s">
        <v>276</v>
      </c>
      <c r="B314" s="254"/>
      <c r="C314" s="280">
        <v>90</v>
      </c>
      <c r="D314" s="280">
        <v>90</v>
      </c>
      <c r="E314" s="319">
        <v>100</v>
      </c>
      <c r="F314" s="323"/>
    </row>
    <row r="315" spans="1:6" ht="30" customHeight="1">
      <c r="A315" s="169" t="s">
        <v>277</v>
      </c>
      <c r="B315" s="324">
        <v>2353</v>
      </c>
      <c r="C315" s="280">
        <v>2175</v>
      </c>
      <c r="D315" s="280">
        <v>2175</v>
      </c>
      <c r="E315" s="319">
        <v>100</v>
      </c>
      <c r="F315" s="323"/>
    </row>
    <row r="316" spans="1:6" ht="30" customHeight="1">
      <c r="A316" s="135" t="s">
        <v>278</v>
      </c>
      <c r="B316" s="254">
        <v>2353</v>
      </c>
      <c r="C316" s="280">
        <v>2175</v>
      </c>
      <c r="D316" s="280">
        <v>2175</v>
      </c>
      <c r="E316" s="319">
        <v>100</v>
      </c>
      <c r="F316" s="323"/>
    </row>
    <row r="317" spans="1:6" ht="30" customHeight="1">
      <c r="A317" s="169" t="s">
        <v>279</v>
      </c>
      <c r="B317" s="324">
        <v>3980</v>
      </c>
      <c r="C317" s="279">
        <v>11101</v>
      </c>
      <c r="D317" s="279">
        <v>11101</v>
      </c>
      <c r="E317" s="319">
        <v>100</v>
      </c>
      <c r="F317" s="325">
        <v>114.31</v>
      </c>
    </row>
    <row r="318" spans="1:6" ht="30" customHeight="1">
      <c r="A318" s="169" t="s">
        <v>280</v>
      </c>
      <c r="B318" s="324">
        <v>486</v>
      </c>
      <c r="C318" s="280">
        <v>403</v>
      </c>
      <c r="D318" s="280">
        <v>403</v>
      </c>
      <c r="E318" s="319">
        <v>100</v>
      </c>
      <c r="F318" s="323"/>
    </row>
    <row r="319" spans="1:6" ht="30" customHeight="1">
      <c r="A319" s="135" t="s">
        <v>39</v>
      </c>
      <c r="B319" s="254">
        <v>324</v>
      </c>
      <c r="C319" s="280">
        <v>284</v>
      </c>
      <c r="D319" s="280">
        <v>284</v>
      </c>
      <c r="E319" s="319">
        <v>100</v>
      </c>
      <c r="F319" s="323"/>
    </row>
    <row r="320" spans="1:6" ht="30" customHeight="1">
      <c r="A320" s="135" t="s">
        <v>40</v>
      </c>
      <c r="B320" s="254">
        <v>56</v>
      </c>
      <c r="C320" s="280">
        <v>35</v>
      </c>
      <c r="D320" s="280">
        <v>35</v>
      </c>
      <c r="E320" s="319">
        <v>100</v>
      </c>
      <c r="F320" s="323"/>
    </row>
    <row r="321" spans="1:6" ht="30" customHeight="1">
      <c r="A321" s="135" t="s">
        <v>281</v>
      </c>
      <c r="B321" s="254">
        <v>106</v>
      </c>
      <c r="C321" s="280">
        <v>84</v>
      </c>
      <c r="D321" s="280">
        <v>84</v>
      </c>
      <c r="E321" s="319">
        <v>100</v>
      </c>
      <c r="F321" s="323"/>
    </row>
    <row r="322" spans="1:6" ht="30" customHeight="1">
      <c r="A322" s="169" t="s">
        <v>282</v>
      </c>
      <c r="B322" s="254"/>
      <c r="C322" s="280">
        <v>31</v>
      </c>
      <c r="D322" s="280">
        <v>31</v>
      </c>
      <c r="E322" s="319">
        <v>100</v>
      </c>
      <c r="F322" s="323"/>
    </row>
    <row r="323" spans="1:6" ht="30" customHeight="1">
      <c r="A323" s="135" t="s">
        <v>283</v>
      </c>
      <c r="B323" s="254"/>
      <c r="C323" s="280">
        <v>31</v>
      </c>
      <c r="D323" s="280">
        <v>31</v>
      </c>
      <c r="E323" s="319">
        <v>100</v>
      </c>
      <c r="F323" s="323"/>
    </row>
    <row r="324" spans="1:6" ht="30" customHeight="1">
      <c r="A324" s="169" t="s">
        <v>284</v>
      </c>
      <c r="B324" s="324">
        <v>1000</v>
      </c>
      <c r="C324" s="280">
        <v>4824</v>
      </c>
      <c r="D324" s="280">
        <v>4824</v>
      </c>
      <c r="E324" s="319">
        <v>100</v>
      </c>
      <c r="F324" s="323"/>
    </row>
    <row r="325" spans="1:6" ht="30" customHeight="1">
      <c r="A325" s="135" t="s">
        <v>285</v>
      </c>
      <c r="B325" s="254"/>
      <c r="C325" s="280">
        <v>80</v>
      </c>
      <c r="D325" s="280">
        <v>80</v>
      </c>
      <c r="E325" s="319">
        <v>100</v>
      </c>
      <c r="F325" s="323"/>
    </row>
    <row r="326" spans="1:6" ht="30" customHeight="1">
      <c r="A326" s="135" t="s">
        <v>286</v>
      </c>
      <c r="B326" s="254">
        <v>450</v>
      </c>
      <c r="C326" s="280">
        <v>4477</v>
      </c>
      <c r="D326" s="280">
        <v>4477</v>
      </c>
      <c r="E326" s="319">
        <v>100</v>
      </c>
      <c r="F326" s="323"/>
    </row>
    <row r="327" spans="1:6" ht="30" customHeight="1">
      <c r="A327" s="135" t="s">
        <v>287</v>
      </c>
      <c r="B327" s="254">
        <v>550</v>
      </c>
      <c r="C327" s="280">
        <v>242</v>
      </c>
      <c r="D327" s="280">
        <v>242</v>
      </c>
      <c r="E327" s="319">
        <v>100</v>
      </c>
      <c r="F327" s="323"/>
    </row>
    <row r="328" spans="1:6" ht="30" customHeight="1">
      <c r="A328" s="135" t="s">
        <v>288</v>
      </c>
      <c r="B328" s="254"/>
      <c r="C328" s="280">
        <v>25</v>
      </c>
      <c r="D328" s="280">
        <v>25</v>
      </c>
      <c r="E328" s="319">
        <v>100</v>
      </c>
      <c r="F328" s="323"/>
    </row>
    <row r="329" spans="1:6" ht="30" customHeight="1">
      <c r="A329" s="169" t="s">
        <v>289</v>
      </c>
      <c r="B329" s="254"/>
      <c r="C329" s="280">
        <v>165</v>
      </c>
      <c r="D329" s="280">
        <v>165</v>
      </c>
      <c r="E329" s="319">
        <v>100</v>
      </c>
      <c r="F329" s="323"/>
    </row>
    <row r="330" spans="1:6" ht="30" customHeight="1">
      <c r="A330" s="135" t="s">
        <v>290</v>
      </c>
      <c r="B330" s="254"/>
      <c r="C330" s="280">
        <v>65</v>
      </c>
      <c r="D330" s="280">
        <v>65</v>
      </c>
      <c r="E330" s="319">
        <v>100</v>
      </c>
      <c r="F330" s="323"/>
    </row>
    <row r="331" spans="1:6" ht="30" customHeight="1">
      <c r="A331" s="135" t="s">
        <v>291</v>
      </c>
      <c r="B331" s="254"/>
      <c r="C331" s="280">
        <v>100</v>
      </c>
      <c r="D331" s="280">
        <v>100</v>
      </c>
      <c r="E331" s="319">
        <v>100</v>
      </c>
      <c r="F331" s="323"/>
    </row>
    <row r="332" spans="1:6" ht="30" customHeight="1">
      <c r="A332" s="169" t="s">
        <v>292</v>
      </c>
      <c r="B332" s="324">
        <v>2140</v>
      </c>
      <c r="C332" s="280">
        <v>1340</v>
      </c>
      <c r="D332" s="280">
        <v>1340</v>
      </c>
      <c r="E332" s="319">
        <v>100</v>
      </c>
      <c r="F332" s="323"/>
    </row>
    <row r="333" spans="1:6" ht="30" customHeight="1">
      <c r="A333" s="135" t="s">
        <v>293</v>
      </c>
      <c r="B333" s="254">
        <v>1140</v>
      </c>
      <c r="C333" s="280">
        <v>1340</v>
      </c>
      <c r="D333" s="280">
        <v>1340</v>
      </c>
      <c r="E333" s="319">
        <v>100</v>
      </c>
      <c r="F333" s="323"/>
    </row>
    <row r="334" spans="1:6" ht="30" customHeight="1">
      <c r="A334" s="135" t="s">
        <v>294</v>
      </c>
      <c r="B334" s="254">
        <v>1000</v>
      </c>
      <c r="C334" s="280"/>
      <c r="D334" s="280"/>
      <c r="E334" s="319">
        <v>100</v>
      </c>
      <c r="F334" s="323"/>
    </row>
    <row r="335" spans="1:6" ht="30" customHeight="1">
      <c r="A335" s="169" t="s">
        <v>295</v>
      </c>
      <c r="B335" s="254"/>
      <c r="C335" s="280">
        <v>24</v>
      </c>
      <c r="D335" s="280">
        <v>24</v>
      </c>
      <c r="E335" s="319">
        <v>100</v>
      </c>
      <c r="F335" s="323"/>
    </row>
    <row r="336" spans="1:6" ht="30" customHeight="1">
      <c r="A336" s="135" t="s">
        <v>296</v>
      </c>
      <c r="B336" s="254"/>
      <c r="C336" s="280">
        <v>24</v>
      </c>
      <c r="D336" s="280">
        <v>24</v>
      </c>
      <c r="E336" s="319">
        <v>100</v>
      </c>
      <c r="F336" s="323"/>
    </row>
    <row r="337" spans="1:6" ht="30" customHeight="1">
      <c r="A337" s="169" t="s">
        <v>297</v>
      </c>
      <c r="B337" s="254"/>
      <c r="C337" s="280">
        <v>2054</v>
      </c>
      <c r="D337" s="280">
        <v>2054</v>
      </c>
      <c r="E337" s="319">
        <v>100</v>
      </c>
      <c r="F337" s="323"/>
    </row>
    <row r="338" spans="1:6" ht="30" customHeight="1">
      <c r="A338" s="135" t="s">
        <v>298</v>
      </c>
      <c r="B338" s="254"/>
      <c r="C338" s="280">
        <v>2054</v>
      </c>
      <c r="D338" s="280">
        <v>2054</v>
      </c>
      <c r="E338" s="319">
        <v>100</v>
      </c>
      <c r="F338" s="323"/>
    </row>
    <row r="339" spans="1:6" ht="30" customHeight="1">
      <c r="A339" s="169" t="s">
        <v>299</v>
      </c>
      <c r="B339" s="324">
        <v>354</v>
      </c>
      <c r="C339" s="280"/>
      <c r="D339" s="280"/>
      <c r="E339" s="319">
        <v>100</v>
      </c>
      <c r="F339" s="323"/>
    </row>
    <row r="340" spans="1:6" ht="30" customHeight="1">
      <c r="A340" s="135" t="s">
        <v>300</v>
      </c>
      <c r="B340" s="254">
        <v>354</v>
      </c>
      <c r="C340" s="280"/>
      <c r="D340" s="280"/>
      <c r="E340" s="319">
        <v>100</v>
      </c>
      <c r="F340" s="323"/>
    </row>
    <row r="341" spans="1:6" ht="30" customHeight="1">
      <c r="A341" s="169" t="s">
        <v>301</v>
      </c>
      <c r="B341" s="254"/>
      <c r="C341" s="280">
        <v>2260</v>
      </c>
      <c r="D341" s="280">
        <v>2260</v>
      </c>
      <c r="E341" s="319">
        <v>100</v>
      </c>
      <c r="F341" s="323"/>
    </row>
    <row r="342" spans="1:6" ht="30" customHeight="1">
      <c r="A342" s="135" t="s">
        <v>302</v>
      </c>
      <c r="B342" s="254"/>
      <c r="C342" s="280">
        <v>2260</v>
      </c>
      <c r="D342" s="280">
        <v>2260</v>
      </c>
      <c r="E342" s="319">
        <v>100</v>
      </c>
      <c r="F342" s="323"/>
    </row>
    <row r="343" spans="1:6" ht="30" customHeight="1">
      <c r="A343" s="169" t="s">
        <v>303</v>
      </c>
      <c r="B343" s="324">
        <v>3822</v>
      </c>
      <c r="C343" s="279">
        <v>10322</v>
      </c>
      <c r="D343" s="279">
        <v>10322</v>
      </c>
      <c r="E343" s="319">
        <v>100</v>
      </c>
      <c r="F343" s="325">
        <v>88.67</v>
      </c>
    </row>
    <row r="344" spans="1:6" ht="30" customHeight="1">
      <c r="A344" s="169" t="s">
        <v>304</v>
      </c>
      <c r="B344" s="324">
        <v>1742</v>
      </c>
      <c r="C344" s="280">
        <v>3746</v>
      </c>
      <c r="D344" s="280">
        <v>3746</v>
      </c>
      <c r="E344" s="319">
        <v>100</v>
      </c>
      <c r="F344" s="323"/>
    </row>
    <row r="345" spans="1:6" ht="30" customHeight="1">
      <c r="A345" s="135" t="s">
        <v>39</v>
      </c>
      <c r="B345" s="254">
        <v>480</v>
      </c>
      <c r="C345" s="280">
        <v>671</v>
      </c>
      <c r="D345" s="280">
        <v>671</v>
      </c>
      <c r="E345" s="319">
        <v>100</v>
      </c>
      <c r="F345" s="323"/>
    </row>
    <row r="346" spans="1:6" ht="30" customHeight="1">
      <c r="A346" s="135" t="s">
        <v>40</v>
      </c>
      <c r="B346" s="254">
        <v>200</v>
      </c>
      <c r="C346" s="280">
        <v>700</v>
      </c>
      <c r="D346" s="280">
        <v>700</v>
      </c>
      <c r="E346" s="319">
        <v>100</v>
      </c>
      <c r="F346" s="323"/>
    </row>
    <row r="347" spans="1:6" ht="30" customHeight="1">
      <c r="A347" s="135" t="s">
        <v>305</v>
      </c>
      <c r="B347" s="254">
        <v>752</v>
      </c>
      <c r="C347" s="280">
        <v>1134</v>
      </c>
      <c r="D347" s="280">
        <v>1134</v>
      </c>
      <c r="E347" s="319">
        <v>100</v>
      </c>
      <c r="F347" s="323"/>
    </row>
    <row r="348" spans="1:6" ht="30" customHeight="1">
      <c r="A348" s="135" t="s">
        <v>306</v>
      </c>
      <c r="B348" s="254"/>
      <c r="C348" s="280">
        <v>8</v>
      </c>
      <c r="D348" s="280">
        <v>8</v>
      </c>
      <c r="E348" s="319">
        <v>100</v>
      </c>
      <c r="F348" s="323"/>
    </row>
    <row r="349" spans="1:6" ht="30" customHeight="1">
      <c r="A349" s="135" t="s">
        <v>307</v>
      </c>
      <c r="B349" s="254">
        <v>310</v>
      </c>
      <c r="C349" s="280">
        <v>706</v>
      </c>
      <c r="D349" s="280">
        <v>706</v>
      </c>
      <c r="E349" s="319">
        <v>100</v>
      </c>
      <c r="F349" s="323"/>
    </row>
    <row r="350" spans="1:6" ht="30" customHeight="1">
      <c r="A350" s="135" t="s">
        <v>308</v>
      </c>
      <c r="B350" s="254"/>
      <c r="C350" s="280">
        <v>527</v>
      </c>
      <c r="D350" s="280">
        <v>527</v>
      </c>
      <c r="E350" s="319">
        <v>100</v>
      </c>
      <c r="F350" s="323"/>
    </row>
    <row r="351" spans="1:6" ht="30" customHeight="1">
      <c r="A351" s="169" t="s">
        <v>309</v>
      </c>
      <c r="B351" s="324">
        <v>260</v>
      </c>
      <c r="C351" s="280">
        <v>340</v>
      </c>
      <c r="D351" s="280">
        <v>340</v>
      </c>
      <c r="E351" s="319">
        <v>100</v>
      </c>
      <c r="F351" s="323"/>
    </row>
    <row r="352" spans="1:6" ht="30" customHeight="1">
      <c r="A352" s="135" t="s">
        <v>310</v>
      </c>
      <c r="B352" s="254">
        <v>260</v>
      </c>
      <c r="C352" s="280">
        <v>340</v>
      </c>
      <c r="D352" s="280">
        <v>340</v>
      </c>
      <c r="E352" s="319">
        <v>100</v>
      </c>
      <c r="F352" s="323"/>
    </row>
    <row r="353" spans="1:6" ht="30" customHeight="1">
      <c r="A353" s="169" t="s">
        <v>311</v>
      </c>
      <c r="B353" s="254"/>
      <c r="C353" s="280">
        <v>3658</v>
      </c>
      <c r="D353" s="280">
        <v>3658</v>
      </c>
      <c r="E353" s="319">
        <v>100</v>
      </c>
      <c r="F353" s="323"/>
    </row>
    <row r="354" spans="1:6" ht="30" customHeight="1">
      <c r="A354" s="135" t="s">
        <v>312</v>
      </c>
      <c r="B354" s="254"/>
      <c r="C354" s="280">
        <v>500</v>
      </c>
      <c r="D354" s="280">
        <v>500</v>
      </c>
      <c r="E354" s="319">
        <v>100</v>
      </c>
      <c r="F354" s="323"/>
    </row>
    <row r="355" spans="1:6" ht="30" customHeight="1">
      <c r="A355" s="135" t="s">
        <v>313</v>
      </c>
      <c r="B355" s="254"/>
      <c r="C355" s="280">
        <v>3158</v>
      </c>
      <c r="D355" s="280">
        <v>3158</v>
      </c>
      <c r="E355" s="319">
        <v>100</v>
      </c>
      <c r="F355" s="323"/>
    </row>
    <row r="356" spans="1:6" ht="30" customHeight="1">
      <c r="A356" s="169" t="s">
        <v>314</v>
      </c>
      <c r="B356" s="324">
        <v>1700</v>
      </c>
      <c r="C356" s="280">
        <v>2277</v>
      </c>
      <c r="D356" s="280">
        <v>2277</v>
      </c>
      <c r="E356" s="319">
        <v>100</v>
      </c>
      <c r="F356" s="323"/>
    </row>
    <row r="357" spans="1:6" ht="30" customHeight="1">
      <c r="A357" s="135" t="s">
        <v>315</v>
      </c>
      <c r="B357" s="254">
        <v>1700</v>
      </c>
      <c r="C357" s="280">
        <v>2277</v>
      </c>
      <c r="D357" s="280">
        <v>2277</v>
      </c>
      <c r="E357" s="319">
        <v>100</v>
      </c>
      <c r="F357" s="323"/>
    </row>
    <row r="358" spans="1:6" ht="30" customHeight="1">
      <c r="A358" s="169" t="s">
        <v>316</v>
      </c>
      <c r="B358" s="324">
        <v>120</v>
      </c>
      <c r="C358" s="280"/>
      <c r="D358" s="280"/>
      <c r="E358" s="319">
        <v>100</v>
      </c>
      <c r="F358" s="323"/>
    </row>
    <row r="359" spans="1:6" ht="30" customHeight="1">
      <c r="A359" s="169" t="s">
        <v>317</v>
      </c>
      <c r="B359" s="254"/>
      <c r="C359" s="280">
        <v>301</v>
      </c>
      <c r="D359" s="280">
        <v>301</v>
      </c>
      <c r="E359" s="319">
        <v>100</v>
      </c>
      <c r="F359" s="323"/>
    </row>
    <row r="360" spans="1:6" ht="30" customHeight="1">
      <c r="A360" s="135" t="s">
        <v>318</v>
      </c>
      <c r="B360" s="254"/>
      <c r="C360" s="280">
        <v>301</v>
      </c>
      <c r="D360" s="280">
        <v>301</v>
      </c>
      <c r="E360" s="319">
        <v>100</v>
      </c>
      <c r="F360" s="323"/>
    </row>
    <row r="361" spans="1:6" ht="30" customHeight="1">
      <c r="A361" s="169" t="s">
        <v>319</v>
      </c>
      <c r="B361" s="324">
        <v>40183</v>
      </c>
      <c r="C361" s="279">
        <v>77809</v>
      </c>
      <c r="D361" s="279">
        <v>77809</v>
      </c>
      <c r="E361" s="319">
        <v>100</v>
      </c>
      <c r="F361" s="325">
        <v>48.5</v>
      </c>
    </row>
    <row r="362" spans="1:6" ht="30" customHeight="1">
      <c r="A362" s="169" t="s">
        <v>320</v>
      </c>
      <c r="B362" s="324">
        <v>11462</v>
      </c>
      <c r="C362" s="280">
        <v>21498</v>
      </c>
      <c r="D362" s="280">
        <v>21498</v>
      </c>
      <c r="E362" s="319">
        <v>100</v>
      </c>
      <c r="F362" s="323"/>
    </row>
    <row r="363" spans="1:6" ht="30" customHeight="1">
      <c r="A363" s="135" t="s">
        <v>39</v>
      </c>
      <c r="B363" s="254">
        <v>1100</v>
      </c>
      <c r="C363" s="280">
        <v>1419</v>
      </c>
      <c r="D363" s="280">
        <v>1419</v>
      </c>
      <c r="E363" s="319">
        <v>100</v>
      </c>
      <c r="F363" s="323"/>
    </row>
    <row r="364" spans="1:6" ht="30" customHeight="1">
      <c r="A364" s="135" t="s">
        <v>40</v>
      </c>
      <c r="B364" s="254">
        <v>160</v>
      </c>
      <c r="C364" s="280">
        <v>148</v>
      </c>
      <c r="D364" s="280">
        <v>148</v>
      </c>
      <c r="E364" s="319">
        <v>100</v>
      </c>
      <c r="F364" s="323"/>
    </row>
    <row r="365" spans="1:6" ht="30" customHeight="1">
      <c r="A365" s="135" t="s">
        <v>55</v>
      </c>
      <c r="B365" s="254">
        <v>480</v>
      </c>
      <c r="C365" s="280">
        <v>1750</v>
      </c>
      <c r="D365" s="280">
        <v>1750</v>
      </c>
      <c r="E365" s="319">
        <v>100</v>
      </c>
      <c r="F365" s="323"/>
    </row>
    <row r="366" spans="1:6" ht="30" customHeight="1">
      <c r="A366" s="135" t="s">
        <v>321</v>
      </c>
      <c r="B366" s="254">
        <v>700</v>
      </c>
      <c r="C366" s="280">
        <v>1687</v>
      </c>
      <c r="D366" s="280">
        <v>1687</v>
      </c>
      <c r="E366" s="319">
        <v>100</v>
      </c>
      <c r="F366" s="323"/>
    </row>
    <row r="367" spans="1:6" ht="30" customHeight="1">
      <c r="A367" s="135" t="s">
        <v>322</v>
      </c>
      <c r="B367" s="254"/>
      <c r="C367" s="280">
        <v>256</v>
      </c>
      <c r="D367" s="280">
        <v>256</v>
      </c>
      <c r="E367" s="319">
        <v>100</v>
      </c>
      <c r="F367" s="323"/>
    </row>
    <row r="368" spans="1:6" ht="30" customHeight="1">
      <c r="A368" s="135" t="s">
        <v>323</v>
      </c>
      <c r="B368" s="254"/>
      <c r="C368" s="280">
        <v>33</v>
      </c>
      <c r="D368" s="280">
        <v>33</v>
      </c>
      <c r="E368" s="319">
        <v>100</v>
      </c>
      <c r="F368" s="323"/>
    </row>
    <row r="369" spans="1:6" ht="30" customHeight="1">
      <c r="A369" s="135" t="s">
        <v>324</v>
      </c>
      <c r="B369" s="254"/>
      <c r="C369" s="280">
        <v>58</v>
      </c>
      <c r="D369" s="280">
        <v>58</v>
      </c>
      <c r="E369" s="319">
        <v>100</v>
      </c>
      <c r="F369" s="323"/>
    </row>
    <row r="370" spans="1:6" ht="30" customHeight="1">
      <c r="A370" s="135" t="s">
        <v>325</v>
      </c>
      <c r="B370" s="254"/>
      <c r="C370" s="280">
        <v>5</v>
      </c>
      <c r="D370" s="280">
        <v>5</v>
      </c>
      <c r="E370" s="319">
        <v>100</v>
      </c>
      <c r="F370" s="323"/>
    </row>
    <row r="371" spans="1:6" ht="30" customHeight="1">
      <c r="A371" s="135" t="s">
        <v>326</v>
      </c>
      <c r="B371" s="254"/>
      <c r="C371" s="280">
        <v>142</v>
      </c>
      <c r="D371" s="280">
        <v>142</v>
      </c>
      <c r="E371" s="319">
        <v>100</v>
      </c>
      <c r="F371" s="323"/>
    </row>
    <row r="372" spans="1:6" ht="30" customHeight="1">
      <c r="A372" s="135" t="s">
        <v>327</v>
      </c>
      <c r="B372" s="254">
        <v>6220</v>
      </c>
      <c r="C372" s="280">
        <v>6355</v>
      </c>
      <c r="D372" s="280">
        <v>6355</v>
      </c>
      <c r="E372" s="319">
        <v>100</v>
      </c>
      <c r="F372" s="323"/>
    </row>
    <row r="373" spans="1:6" ht="30" customHeight="1">
      <c r="A373" s="135" t="s">
        <v>328</v>
      </c>
      <c r="B373" s="254">
        <v>50</v>
      </c>
      <c r="C373" s="280">
        <v>135</v>
      </c>
      <c r="D373" s="280">
        <v>135</v>
      </c>
      <c r="E373" s="319">
        <v>100</v>
      </c>
      <c r="F373" s="323"/>
    </row>
    <row r="374" spans="1:6" ht="30" customHeight="1">
      <c r="A374" s="135" t="s">
        <v>329</v>
      </c>
      <c r="B374" s="254">
        <v>533</v>
      </c>
      <c r="C374" s="280"/>
      <c r="D374" s="280"/>
      <c r="E374" s="319">
        <v>100</v>
      </c>
      <c r="F374" s="323"/>
    </row>
    <row r="375" spans="1:6" ht="30" customHeight="1">
      <c r="A375" s="135" t="s">
        <v>330</v>
      </c>
      <c r="B375" s="254"/>
      <c r="C375" s="280">
        <v>215</v>
      </c>
      <c r="D375" s="280">
        <v>215</v>
      </c>
      <c r="E375" s="319">
        <v>100</v>
      </c>
      <c r="F375" s="323"/>
    </row>
    <row r="376" spans="1:6" ht="30" customHeight="1">
      <c r="A376" s="135" t="s">
        <v>331</v>
      </c>
      <c r="B376" s="254">
        <v>30</v>
      </c>
      <c r="C376" s="280"/>
      <c r="D376" s="280"/>
      <c r="E376" s="319">
        <v>100</v>
      </c>
      <c r="F376" s="323"/>
    </row>
    <row r="377" spans="1:6" ht="30" customHeight="1">
      <c r="A377" s="135" t="s">
        <v>332</v>
      </c>
      <c r="B377" s="254">
        <v>500</v>
      </c>
      <c r="C377" s="280">
        <v>1900</v>
      </c>
      <c r="D377" s="280">
        <v>1900</v>
      </c>
      <c r="E377" s="319">
        <v>100</v>
      </c>
      <c r="F377" s="323"/>
    </row>
    <row r="378" spans="1:6" ht="30" customHeight="1">
      <c r="A378" s="135" t="s">
        <v>333</v>
      </c>
      <c r="B378" s="254"/>
      <c r="C378" s="280">
        <v>106</v>
      </c>
      <c r="D378" s="280">
        <v>106</v>
      </c>
      <c r="E378" s="319">
        <v>100</v>
      </c>
      <c r="F378" s="323"/>
    </row>
    <row r="379" spans="1:6" ht="30" customHeight="1">
      <c r="A379" s="135" t="s">
        <v>334</v>
      </c>
      <c r="B379" s="254">
        <v>280</v>
      </c>
      <c r="C379" s="280">
        <v>286</v>
      </c>
      <c r="D379" s="280">
        <v>286</v>
      </c>
      <c r="E379" s="319">
        <v>100</v>
      </c>
      <c r="F379" s="323"/>
    </row>
    <row r="380" spans="1:6" ht="30" customHeight="1">
      <c r="A380" s="135" t="s">
        <v>335</v>
      </c>
      <c r="B380" s="254">
        <v>1409</v>
      </c>
      <c r="C380" s="280">
        <v>7003</v>
      </c>
      <c r="D380" s="280">
        <v>7003</v>
      </c>
      <c r="E380" s="319">
        <v>100</v>
      </c>
      <c r="F380" s="323"/>
    </row>
    <row r="381" spans="1:6" ht="30" customHeight="1">
      <c r="A381" s="169" t="s">
        <v>336</v>
      </c>
      <c r="B381" s="324">
        <v>599</v>
      </c>
      <c r="C381" s="280">
        <v>1761</v>
      </c>
      <c r="D381" s="280">
        <v>1761</v>
      </c>
      <c r="E381" s="319">
        <v>100</v>
      </c>
      <c r="F381" s="323"/>
    </row>
    <row r="382" spans="1:6" ht="30" customHeight="1">
      <c r="A382" s="135" t="s">
        <v>39</v>
      </c>
      <c r="B382" s="254">
        <v>150</v>
      </c>
      <c r="C382" s="280">
        <v>153</v>
      </c>
      <c r="D382" s="280">
        <v>153</v>
      </c>
      <c r="E382" s="319">
        <v>100</v>
      </c>
      <c r="F382" s="323"/>
    </row>
    <row r="383" spans="1:6" ht="30" customHeight="1">
      <c r="A383" s="135" t="s">
        <v>40</v>
      </c>
      <c r="B383" s="254">
        <v>60</v>
      </c>
      <c r="C383" s="280">
        <v>14</v>
      </c>
      <c r="D383" s="280">
        <v>14</v>
      </c>
      <c r="E383" s="319">
        <v>100</v>
      </c>
      <c r="F383" s="323"/>
    </row>
    <row r="384" spans="1:6" ht="30" customHeight="1">
      <c r="A384" s="135" t="s">
        <v>337</v>
      </c>
      <c r="B384" s="254"/>
      <c r="C384" s="280">
        <v>79</v>
      </c>
      <c r="D384" s="280">
        <v>79</v>
      </c>
      <c r="E384" s="319">
        <v>100</v>
      </c>
      <c r="F384" s="323"/>
    </row>
    <row r="385" spans="1:6" ht="30" customHeight="1">
      <c r="A385" s="135" t="s">
        <v>338</v>
      </c>
      <c r="B385" s="254"/>
      <c r="C385" s="280">
        <v>328</v>
      </c>
      <c r="D385" s="280">
        <v>328</v>
      </c>
      <c r="E385" s="319">
        <v>100</v>
      </c>
      <c r="F385" s="323"/>
    </row>
    <row r="386" spans="1:6" ht="30" customHeight="1">
      <c r="A386" s="135" t="s">
        <v>339</v>
      </c>
      <c r="B386" s="254">
        <v>300</v>
      </c>
      <c r="C386" s="280">
        <v>70</v>
      </c>
      <c r="D386" s="280">
        <v>70</v>
      </c>
      <c r="E386" s="319">
        <v>100</v>
      </c>
      <c r="F386" s="323"/>
    </row>
    <row r="387" spans="1:6" ht="30" customHeight="1">
      <c r="A387" s="135" t="s">
        <v>340</v>
      </c>
      <c r="B387" s="254">
        <v>71</v>
      </c>
      <c r="C387" s="280">
        <v>442</v>
      </c>
      <c r="D387" s="280">
        <v>442</v>
      </c>
      <c r="E387" s="319">
        <v>100</v>
      </c>
      <c r="F387" s="323"/>
    </row>
    <row r="388" spans="1:6" ht="30" customHeight="1">
      <c r="A388" s="135" t="s">
        <v>341</v>
      </c>
      <c r="B388" s="254"/>
      <c r="C388" s="280">
        <v>300</v>
      </c>
      <c r="D388" s="280">
        <v>300</v>
      </c>
      <c r="E388" s="319">
        <v>100</v>
      </c>
      <c r="F388" s="323"/>
    </row>
    <row r="389" spans="1:6" ht="30" customHeight="1">
      <c r="A389" s="135" t="s">
        <v>342</v>
      </c>
      <c r="B389" s="254">
        <v>15</v>
      </c>
      <c r="C389" s="280">
        <v>42</v>
      </c>
      <c r="D389" s="280">
        <v>42</v>
      </c>
      <c r="E389" s="319">
        <v>100</v>
      </c>
      <c r="F389" s="323"/>
    </row>
    <row r="390" spans="1:6" ht="30" customHeight="1">
      <c r="A390" s="135" t="s">
        <v>343</v>
      </c>
      <c r="B390" s="254"/>
      <c r="C390" s="280">
        <v>20</v>
      </c>
      <c r="D390" s="280">
        <v>20</v>
      </c>
      <c r="E390" s="319">
        <v>100</v>
      </c>
      <c r="F390" s="323"/>
    </row>
    <row r="391" spans="1:6" ht="30" customHeight="1">
      <c r="A391" s="135" t="s">
        <v>344</v>
      </c>
      <c r="B391" s="254">
        <v>3</v>
      </c>
      <c r="C391" s="280">
        <v>3</v>
      </c>
      <c r="D391" s="280">
        <v>3</v>
      </c>
      <c r="E391" s="319">
        <v>100</v>
      </c>
      <c r="F391" s="323"/>
    </row>
    <row r="392" spans="1:6" ht="30" customHeight="1">
      <c r="A392" s="135" t="s">
        <v>345</v>
      </c>
      <c r="B392" s="254"/>
      <c r="C392" s="280">
        <v>310</v>
      </c>
      <c r="D392" s="280">
        <v>310</v>
      </c>
      <c r="E392" s="319">
        <v>100</v>
      </c>
      <c r="F392" s="323"/>
    </row>
    <row r="393" spans="1:6" ht="30" customHeight="1">
      <c r="A393" s="169" t="s">
        <v>346</v>
      </c>
      <c r="B393" s="324">
        <v>6814</v>
      </c>
      <c r="C393" s="280">
        <v>9262</v>
      </c>
      <c r="D393" s="280">
        <v>9262</v>
      </c>
      <c r="E393" s="319">
        <v>100</v>
      </c>
      <c r="F393" s="323"/>
    </row>
    <row r="394" spans="1:6" ht="30" customHeight="1">
      <c r="A394" s="135" t="s">
        <v>39</v>
      </c>
      <c r="B394" s="254">
        <v>350</v>
      </c>
      <c r="C394" s="280">
        <v>295</v>
      </c>
      <c r="D394" s="280">
        <v>295</v>
      </c>
      <c r="E394" s="319">
        <v>100</v>
      </c>
      <c r="F394" s="323"/>
    </row>
    <row r="395" spans="1:6" ht="30" customHeight="1">
      <c r="A395" s="135" t="s">
        <v>40</v>
      </c>
      <c r="B395" s="254">
        <v>40</v>
      </c>
      <c r="C395" s="280">
        <v>208</v>
      </c>
      <c r="D395" s="280">
        <v>208</v>
      </c>
      <c r="E395" s="319">
        <v>100</v>
      </c>
      <c r="F395" s="323"/>
    </row>
    <row r="396" spans="1:6" ht="30" customHeight="1">
      <c r="A396" s="135" t="s">
        <v>347</v>
      </c>
      <c r="B396" s="254"/>
      <c r="C396" s="280">
        <v>1351</v>
      </c>
      <c r="D396" s="280">
        <v>1351</v>
      </c>
      <c r="E396" s="319">
        <v>100</v>
      </c>
      <c r="F396" s="323"/>
    </row>
    <row r="397" spans="1:6" ht="30" customHeight="1">
      <c r="A397" s="135" t="s">
        <v>348</v>
      </c>
      <c r="B397" s="254">
        <v>813</v>
      </c>
      <c r="C397" s="280">
        <v>874</v>
      </c>
      <c r="D397" s="280">
        <v>874</v>
      </c>
      <c r="E397" s="319">
        <v>100</v>
      </c>
      <c r="F397" s="323"/>
    </row>
    <row r="398" spans="1:6" ht="30" customHeight="1">
      <c r="A398" s="135" t="s">
        <v>349</v>
      </c>
      <c r="B398" s="254">
        <v>500</v>
      </c>
      <c r="C398" s="280"/>
      <c r="D398" s="280"/>
      <c r="E398" s="319">
        <v>100</v>
      </c>
      <c r="F398" s="323"/>
    </row>
    <row r="399" spans="1:6" ht="30" customHeight="1">
      <c r="A399" s="135" t="s">
        <v>350</v>
      </c>
      <c r="B399" s="254">
        <v>10</v>
      </c>
      <c r="C399" s="280">
        <v>33</v>
      </c>
      <c r="D399" s="280">
        <v>33</v>
      </c>
      <c r="E399" s="319">
        <v>100</v>
      </c>
      <c r="F399" s="323"/>
    </row>
    <row r="400" spans="1:6" ht="30" customHeight="1">
      <c r="A400" s="135" t="s">
        <v>351</v>
      </c>
      <c r="B400" s="254">
        <v>1101</v>
      </c>
      <c r="C400" s="280">
        <v>1114</v>
      </c>
      <c r="D400" s="280">
        <v>1114</v>
      </c>
      <c r="E400" s="319">
        <v>100</v>
      </c>
      <c r="F400" s="323"/>
    </row>
    <row r="401" spans="1:6" ht="30" customHeight="1">
      <c r="A401" s="135" t="s">
        <v>352</v>
      </c>
      <c r="B401" s="254">
        <v>2700</v>
      </c>
      <c r="C401" s="280">
        <v>2700</v>
      </c>
      <c r="D401" s="280">
        <v>2700</v>
      </c>
      <c r="E401" s="319">
        <v>100</v>
      </c>
      <c r="F401" s="323"/>
    </row>
    <row r="402" spans="1:6" ht="30" customHeight="1">
      <c r="A402" s="135" t="s">
        <v>353</v>
      </c>
      <c r="B402" s="254">
        <v>500</v>
      </c>
      <c r="C402" s="280">
        <v>340</v>
      </c>
      <c r="D402" s="280">
        <v>340</v>
      </c>
      <c r="E402" s="319">
        <v>100</v>
      </c>
      <c r="F402" s="323"/>
    </row>
    <row r="403" spans="1:6" ht="30" customHeight="1">
      <c r="A403" s="135" t="s">
        <v>354</v>
      </c>
      <c r="B403" s="254">
        <v>400</v>
      </c>
      <c r="C403" s="280">
        <v>929</v>
      </c>
      <c r="D403" s="280">
        <v>929</v>
      </c>
      <c r="E403" s="319">
        <v>100</v>
      </c>
      <c r="F403" s="323"/>
    </row>
    <row r="404" spans="1:6" ht="30" customHeight="1">
      <c r="A404" s="135" t="s">
        <v>355</v>
      </c>
      <c r="B404" s="254"/>
      <c r="C404" s="280">
        <v>882</v>
      </c>
      <c r="D404" s="280">
        <v>882</v>
      </c>
      <c r="E404" s="319">
        <v>100</v>
      </c>
      <c r="F404" s="323"/>
    </row>
    <row r="405" spans="1:6" ht="30" customHeight="1">
      <c r="A405" s="135" t="s">
        <v>356</v>
      </c>
      <c r="B405" s="254">
        <v>400</v>
      </c>
      <c r="C405" s="280">
        <v>536</v>
      </c>
      <c r="D405" s="280">
        <v>536</v>
      </c>
      <c r="E405" s="319">
        <v>100</v>
      </c>
      <c r="F405" s="323"/>
    </row>
    <row r="406" spans="1:6" ht="30" customHeight="1">
      <c r="A406" s="169" t="s">
        <v>357</v>
      </c>
      <c r="B406" s="324">
        <v>8282</v>
      </c>
      <c r="C406" s="280">
        <v>24503</v>
      </c>
      <c r="D406" s="280">
        <v>24503</v>
      </c>
      <c r="E406" s="319">
        <v>100</v>
      </c>
      <c r="F406" s="323"/>
    </row>
    <row r="407" spans="1:6" ht="30" customHeight="1">
      <c r="A407" s="135" t="s">
        <v>39</v>
      </c>
      <c r="B407" s="254">
        <v>170</v>
      </c>
      <c r="C407" s="280">
        <v>178</v>
      </c>
      <c r="D407" s="280">
        <v>178</v>
      </c>
      <c r="E407" s="319">
        <v>100</v>
      </c>
      <c r="F407" s="323"/>
    </row>
    <row r="408" spans="1:6" ht="30" customHeight="1">
      <c r="A408" s="135" t="s">
        <v>40</v>
      </c>
      <c r="B408" s="254">
        <v>40</v>
      </c>
      <c r="C408" s="280">
        <v>103</v>
      </c>
      <c r="D408" s="280">
        <v>103</v>
      </c>
      <c r="E408" s="319">
        <v>100</v>
      </c>
      <c r="F408" s="323"/>
    </row>
    <row r="409" spans="1:6" ht="30" customHeight="1">
      <c r="A409" s="135" t="s">
        <v>358</v>
      </c>
      <c r="B409" s="254">
        <v>4500</v>
      </c>
      <c r="C409" s="280">
        <v>6528</v>
      </c>
      <c r="D409" s="280">
        <v>6528</v>
      </c>
      <c r="E409" s="319">
        <v>100</v>
      </c>
      <c r="F409" s="323"/>
    </row>
    <row r="410" spans="1:6" ht="30" customHeight="1">
      <c r="A410" s="135" t="s">
        <v>359</v>
      </c>
      <c r="B410" s="254">
        <v>2424</v>
      </c>
      <c r="C410" s="280"/>
      <c r="D410" s="280"/>
      <c r="E410" s="319">
        <v>100</v>
      </c>
      <c r="F410" s="323"/>
    </row>
    <row r="411" spans="1:6" ht="30" customHeight="1">
      <c r="A411" s="135" t="s">
        <v>360</v>
      </c>
      <c r="B411" s="254">
        <v>48</v>
      </c>
      <c r="C411" s="280">
        <v>17694</v>
      </c>
      <c r="D411" s="280">
        <v>17694</v>
      </c>
      <c r="E411" s="319">
        <v>100</v>
      </c>
      <c r="F411" s="323"/>
    </row>
    <row r="412" spans="1:6" ht="30" customHeight="1">
      <c r="A412" s="169" t="s">
        <v>361</v>
      </c>
      <c r="B412" s="324">
        <v>1351</v>
      </c>
      <c r="C412" s="280">
        <v>2035</v>
      </c>
      <c r="D412" s="280">
        <v>2035</v>
      </c>
      <c r="E412" s="319">
        <v>100</v>
      </c>
      <c r="F412" s="323"/>
    </row>
    <row r="413" spans="1:6" ht="30" customHeight="1">
      <c r="A413" s="135" t="s">
        <v>362</v>
      </c>
      <c r="B413" s="254">
        <v>50</v>
      </c>
      <c r="C413" s="280">
        <v>44</v>
      </c>
      <c r="D413" s="280">
        <v>44</v>
      </c>
      <c r="E413" s="319">
        <v>100</v>
      </c>
      <c r="F413" s="323"/>
    </row>
    <row r="414" spans="1:6" ht="30" customHeight="1">
      <c r="A414" s="135" t="s">
        <v>363</v>
      </c>
      <c r="B414" s="254">
        <v>1301</v>
      </c>
      <c r="C414" s="280">
        <v>1321</v>
      </c>
      <c r="D414" s="280">
        <v>1321</v>
      </c>
      <c r="E414" s="319">
        <v>100</v>
      </c>
      <c r="F414" s="323"/>
    </row>
    <row r="415" spans="1:6" ht="30" customHeight="1">
      <c r="A415" s="135" t="s">
        <v>364</v>
      </c>
      <c r="B415" s="254"/>
      <c r="C415" s="280">
        <v>670</v>
      </c>
      <c r="D415" s="280">
        <v>670</v>
      </c>
      <c r="E415" s="319">
        <v>100</v>
      </c>
      <c r="F415" s="323"/>
    </row>
    <row r="416" spans="1:6" ht="30" customHeight="1">
      <c r="A416" s="169" t="s">
        <v>365</v>
      </c>
      <c r="B416" s="324">
        <v>9177</v>
      </c>
      <c r="C416" s="280">
        <v>12212</v>
      </c>
      <c r="D416" s="280">
        <v>12212</v>
      </c>
      <c r="E416" s="319">
        <v>100</v>
      </c>
      <c r="F416" s="323"/>
    </row>
    <row r="417" spans="1:6" ht="30" customHeight="1">
      <c r="A417" s="135" t="s">
        <v>366</v>
      </c>
      <c r="B417" s="254">
        <v>1501</v>
      </c>
      <c r="C417" s="280">
        <v>3543</v>
      </c>
      <c r="D417" s="280">
        <v>3543</v>
      </c>
      <c r="E417" s="319">
        <v>100</v>
      </c>
      <c r="F417" s="323"/>
    </row>
    <row r="418" spans="1:6" ht="30" customHeight="1">
      <c r="A418" s="135" t="s">
        <v>367</v>
      </c>
      <c r="B418" s="254">
        <v>5900</v>
      </c>
      <c r="C418" s="280">
        <v>3878</v>
      </c>
      <c r="D418" s="280">
        <v>3878</v>
      </c>
      <c r="E418" s="319">
        <v>100</v>
      </c>
      <c r="F418" s="323"/>
    </row>
    <row r="419" spans="1:6" ht="30" customHeight="1">
      <c r="A419" s="135" t="s">
        <v>368</v>
      </c>
      <c r="B419" s="254">
        <v>1776</v>
      </c>
      <c r="C419" s="280">
        <v>4791</v>
      </c>
      <c r="D419" s="280">
        <v>4791</v>
      </c>
      <c r="E419" s="319">
        <v>100</v>
      </c>
      <c r="F419" s="323"/>
    </row>
    <row r="420" spans="1:6" ht="30" customHeight="1">
      <c r="A420" s="169" t="s">
        <v>369</v>
      </c>
      <c r="B420" s="324">
        <v>1698</v>
      </c>
      <c r="C420" s="280">
        <v>2738</v>
      </c>
      <c r="D420" s="280">
        <v>2738</v>
      </c>
      <c r="E420" s="319">
        <v>100</v>
      </c>
      <c r="F420" s="323"/>
    </row>
    <row r="421" spans="1:6" ht="30" customHeight="1">
      <c r="A421" s="135" t="s">
        <v>370</v>
      </c>
      <c r="B421" s="254"/>
      <c r="C421" s="280">
        <v>291</v>
      </c>
      <c r="D421" s="280">
        <v>291</v>
      </c>
      <c r="E421" s="319">
        <v>100</v>
      </c>
      <c r="F421" s="323"/>
    </row>
    <row r="422" spans="1:6" ht="30" customHeight="1">
      <c r="A422" s="135" t="s">
        <v>371</v>
      </c>
      <c r="B422" s="254">
        <v>1081</v>
      </c>
      <c r="C422" s="280">
        <v>1660</v>
      </c>
      <c r="D422" s="280">
        <v>1660</v>
      </c>
      <c r="E422" s="319">
        <v>100</v>
      </c>
      <c r="F422" s="323"/>
    </row>
    <row r="423" spans="1:6" ht="30" customHeight="1">
      <c r="A423" s="135" t="s">
        <v>372</v>
      </c>
      <c r="B423" s="254">
        <v>617</v>
      </c>
      <c r="C423" s="280">
        <v>787</v>
      </c>
      <c r="D423" s="280">
        <v>787</v>
      </c>
      <c r="E423" s="319">
        <v>100</v>
      </c>
      <c r="F423" s="323"/>
    </row>
    <row r="424" spans="1:6" ht="30" customHeight="1">
      <c r="A424" s="169" t="s">
        <v>373</v>
      </c>
      <c r="B424" s="324">
        <v>800</v>
      </c>
      <c r="C424" s="280">
        <v>3800</v>
      </c>
      <c r="D424" s="280">
        <v>3800</v>
      </c>
      <c r="E424" s="319">
        <v>100</v>
      </c>
      <c r="F424" s="323"/>
    </row>
    <row r="425" spans="1:6" ht="30" customHeight="1">
      <c r="A425" s="135" t="s">
        <v>374</v>
      </c>
      <c r="B425" s="254">
        <v>800</v>
      </c>
      <c r="C425" s="280">
        <v>3800</v>
      </c>
      <c r="D425" s="280">
        <v>3800</v>
      </c>
      <c r="E425" s="319">
        <v>100</v>
      </c>
      <c r="F425" s="323"/>
    </row>
    <row r="426" spans="1:6" ht="30" customHeight="1">
      <c r="A426" s="169" t="s">
        <v>375</v>
      </c>
      <c r="B426" s="324">
        <v>8767</v>
      </c>
      <c r="C426" s="279">
        <v>25246</v>
      </c>
      <c r="D426" s="279">
        <v>25246</v>
      </c>
      <c r="E426" s="319">
        <v>100</v>
      </c>
      <c r="F426" s="325">
        <v>121.4</v>
      </c>
    </row>
    <row r="427" spans="1:6" ht="30" customHeight="1">
      <c r="A427" s="169" t="s">
        <v>376</v>
      </c>
      <c r="B427" s="324">
        <v>8737</v>
      </c>
      <c r="C427" s="280">
        <v>15707</v>
      </c>
      <c r="D427" s="280">
        <v>15707</v>
      </c>
      <c r="E427" s="319">
        <v>100</v>
      </c>
      <c r="F427" s="323"/>
    </row>
    <row r="428" spans="1:6" ht="30" customHeight="1">
      <c r="A428" s="135" t="s">
        <v>39</v>
      </c>
      <c r="B428" s="254">
        <v>360</v>
      </c>
      <c r="C428" s="280">
        <v>123</v>
      </c>
      <c r="D428" s="280">
        <v>123</v>
      </c>
      <c r="E428" s="319">
        <v>100</v>
      </c>
      <c r="F428" s="323"/>
    </row>
    <row r="429" spans="1:6" ht="30" customHeight="1">
      <c r="A429" s="135" t="s">
        <v>40</v>
      </c>
      <c r="B429" s="254"/>
      <c r="C429" s="280">
        <v>5</v>
      </c>
      <c r="D429" s="280">
        <v>5</v>
      </c>
      <c r="E429" s="319">
        <v>100</v>
      </c>
      <c r="F429" s="323"/>
    </row>
    <row r="430" spans="1:6" ht="30" customHeight="1">
      <c r="A430" s="135" t="s">
        <v>377</v>
      </c>
      <c r="B430" s="254">
        <v>3000</v>
      </c>
      <c r="C430" s="280"/>
      <c r="D430" s="280"/>
      <c r="E430" s="319">
        <v>100</v>
      </c>
      <c r="F430" s="323"/>
    </row>
    <row r="431" spans="1:6" ht="30" customHeight="1">
      <c r="A431" s="135" t="s">
        <v>378</v>
      </c>
      <c r="B431" s="254">
        <v>1000</v>
      </c>
      <c r="C431" s="280">
        <v>4184</v>
      </c>
      <c r="D431" s="280">
        <v>4184</v>
      </c>
      <c r="E431" s="319">
        <v>100</v>
      </c>
      <c r="F431" s="323"/>
    </row>
    <row r="432" spans="1:6" ht="30" customHeight="1">
      <c r="A432" s="135" t="s">
        <v>379</v>
      </c>
      <c r="B432" s="254">
        <v>372</v>
      </c>
      <c r="C432" s="280">
        <v>436</v>
      </c>
      <c r="D432" s="280">
        <v>436</v>
      </c>
      <c r="E432" s="319">
        <v>100</v>
      </c>
      <c r="F432" s="323"/>
    </row>
    <row r="433" spans="1:6" ht="30" customHeight="1">
      <c r="A433" s="135" t="s">
        <v>380</v>
      </c>
      <c r="B433" s="254">
        <v>500</v>
      </c>
      <c r="C433" s="280">
        <v>573</v>
      </c>
      <c r="D433" s="280">
        <v>573</v>
      </c>
      <c r="E433" s="319">
        <v>100</v>
      </c>
      <c r="F433" s="323"/>
    </row>
    <row r="434" spans="1:6" ht="30" customHeight="1">
      <c r="A434" s="135" t="s">
        <v>381</v>
      </c>
      <c r="B434" s="254">
        <v>5</v>
      </c>
      <c r="C434" s="280"/>
      <c r="D434" s="280"/>
      <c r="E434" s="319">
        <v>100</v>
      </c>
      <c r="F434" s="323"/>
    </row>
    <row r="435" spans="1:6" ht="30" customHeight="1">
      <c r="A435" s="135" t="s">
        <v>382</v>
      </c>
      <c r="B435" s="254">
        <v>500</v>
      </c>
      <c r="C435" s="280">
        <v>426</v>
      </c>
      <c r="D435" s="280">
        <v>426</v>
      </c>
      <c r="E435" s="319">
        <v>100</v>
      </c>
      <c r="F435" s="323"/>
    </row>
    <row r="436" spans="1:6" ht="30" customHeight="1">
      <c r="A436" s="135" t="s">
        <v>383</v>
      </c>
      <c r="B436" s="254">
        <v>1500</v>
      </c>
      <c r="C436" s="280">
        <v>6425</v>
      </c>
      <c r="D436" s="280">
        <v>6425</v>
      </c>
      <c r="E436" s="319">
        <v>100</v>
      </c>
      <c r="F436" s="323"/>
    </row>
    <row r="437" spans="1:6" ht="30" customHeight="1">
      <c r="A437" s="135" t="s">
        <v>384</v>
      </c>
      <c r="B437" s="254">
        <v>1500</v>
      </c>
      <c r="C437" s="280">
        <v>3535</v>
      </c>
      <c r="D437" s="280">
        <v>3535</v>
      </c>
      <c r="E437" s="319">
        <v>100</v>
      </c>
      <c r="F437" s="323"/>
    </row>
    <row r="438" spans="1:6" ht="30" customHeight="1">
      <c r="A438" s="169" t="s">
        <v>385</v>
      </c>
      <c r="B438" s="254"/>
      <c r="C438" s="280">
        <v>930</v>
      </c>
      <c r="D438" s="280">
        <v>930</v>
      </c>
      <c r="E438" s="319">
        <v>100</v>
      </c>
      <c r="F438" s="323"/>
    </row>
    <row r="439" spans="1:6" ht="30" customHeight="1">
      <c r="A439" s="135" t="s">
        <v>386</v>
      </c>
      <c r="B439" s="254"/>
      <c r="C439" s="280">
        <v>109</v>
      </c>
      <c r="D439" s="280">
        <v>109</v>
      </c>
      <c r="E439" s="319">
        <v>100</v>
      </c>
      <c r="F439" s="323"/>
    </row>
    <row r="440" spans="1:6" ht="30" customHeight="1">
      <c r="A440" s="135" t="s">
        <v>387</v>
      </c>
      <c r="B440" s="254"/>
      <c r="C440" s="280">
        <v>821</v>
      </c>
      <c r="D440" s="280">
        <v>821</v>
      </c>
      <c r="E440" s="319">
        <v>100</v>
      </c>
      <c r="F440" s="323"/>
    </row>
    <row r="441" spans="1:6" ht="30" customHeight="1">
      <c r="A441" s="169" t="s">
        <v>388</v>
      </c>
      <c r="B441" s="254"/>
      <c r="C441" s="280">
        <v>8609</v>
      </c>
      <c r="D441" s="280">
        <v>8609</v>
      </c>
      <c r="E441" s="319">
        <v>100</v>
      </c>
      <c r="F441" s="323"/>
    </row>
    <row r="442" spans="1:6" ht="30" customHeight="1">
      <c r="A442" s="135" t="s">
        <v>389</v>
      </c>
      <c r="B442" s="254"/>
      <c r="C442" s="280">
        <v>10</v>
      </c>
      <c r="D442" s="280">
        <v>10</v>
      </c>
      <c r="E442" s="319">
        <v>100</v>
      </c>
      <c r="F442" s="323"/>
    </row>
    <row r="443" spans="1:6" ht="30" customHeight="1">
      <c r="A443" s="135" t="s">
        <v>390</v>
      </c>
      <c r="B443" s="254"/>
      <c r="C443" s="280">
        <v>1212</v>
      </c>
      <c r="D443" s="280">
        <v>1212</v>
      </c>
      <c r="E443" s="319">
        <v>100</v>
      </c>
      <c r="F443" s="323"/>
    </row>
    <row r="444" spans="1:6" ht="30" customHeight="1">
      <c r="A444" s="135" t="s">
        <v>391</v>
      </c>
      <c r="B444" s="254"/>
      <c r="C444" s="280">
        <v>7387</v>
      </c>
      <c r="D444" s="280">
        <v>7387</v>
      </c>
      <c r="E444" s="319">
        <v>100</v>
      </c>
      <c r="F444" s="323"/>
    </row>
    <row r="445" spans="1:6" ht="30" customHeight="1">
      <c r="A445" s="169" t="s">
        <v>392</v>
      </c>
      <c r="B445" s="324">
        <v>30</v>
      </c>
      <c r="C445" s="280"/>
      <c r="D445" s="280"/>
      <c r="E445" s="319">
        <v>100</v>
      </c>
      <c r="F445" s="323"/>
    </row>
    <row r="446" spans="1:6" ht="30" customHeight="1">
      <c r="A446" s="135" t="s">
        <v>392</v>
      </c>
      <c r="B446" s="254">
        <v>30</v>
      </c>
      <c r="C446" s="280"/>
      <c r="D446" s="280"/>
      <c r="E446" s="319">
        <v>100</v>
      </c>
      <c r="F446" s="323"/>
    </row>
    <row r="447" spans="1:6" ht="30" customHeight="1">
      <c r="A447" s="169" t="s">
        <v>393</v>
      </c>
      <c r="B447" s="324">
        <v>1185</v>
      </c>
      <c r="C447" s="279">
        <v>961</v>
      </c>
      <c r="D447" s="279">
        <v>961</v>
      </c>
      <c r="E447" s="319">
        <v>100</v>
      </c>
      <c r="F447" s="325">
        <v>-37.64</v>
      </c>
    </row>
    <row r="448" spans="1:6" ht="30" customHeight="1">
      <c r="A448" s="169" t="s">
        <v>394</v>
      </c>
      <c r="B448" s="324">
        <v>500</v>
      </c>
      <c r="C448" s="280">
        <v>274</v>
      </c>
      <c r="D448" s="280">
        <v>274</v>
      </c>
      <c r="E448" s="319">
        <v>100</v>
      </c>
      <c r="F448" s="323"/>
    </row>
    <row r="449" spans="1:6" ht="30" customHeight="1">
      <c r="A449" s="135" t="s">
        <v>395</v>
      </c>
      <c r="B449" s="254">
        <v>500</v>
      </c>
      <c r="C449" s="280">
        <v>274</v>
      </c>
      <c r="D449" s="280">
        <v>274</v>
      </c>
      <c r="E449" s="319">
        <v>100</v>
      </c>
      <c r="F449" s="323"/>
    </row>
    <row r="450" spans="1:6" ht="30" customHeight="1">
      <c r="A450" s="169" t="s">
        <v>396</v>
      </c>
      <c r="B450" s="324">
        <v>325</v>
      </c>
      <c r="C450" s="280">
        <v>442</v>
      </c>
      <c r="D450" s="280">
        <v>442</v>
      </c>
      <c r="E450" s="319">
        <v>100</v>
      </c>
      <c r="F450" s="323"/>
    </row>
    <row r="451" spans="1:6" ht="30" customHeight="1">
      <c r="A451" s="135" t="s">
        <v>39</v>
      </c>
      <c r="B451" s="254">
        <v>200</v>
      </c>
      <c r="C451" s="280">
        <v>165</v>
      </c>
      <c r="D451" s="280">
        <v>165</v>
      </c>
      <c r="E451" s="319">
        <v>100</v>
      </c>
      <c r="F451" s="323"/>
    </row>
    <row r="452" spans="1:6" ht="30" customHeight="1">
      <c r="A452" s="135" t="s">
        <v>40</v>
      </c>
      <c r="B452" s="254">
        <v>125</v>
      </c>
      <c r="C452" s="280">
        <v>133</v>
      </c>
      <c r="D452" s="280">
        <v>133</v>
      </c>
      <c r="E452" s="319">
        <v>100</v>
      </c>
      <c r="F452" s="323"/>
    </row>
    <row r="453" spans="1:6" ht="30" customHeight="1">
      <c r="A453" s="135" t="s">
        <v>397</v>
      </c>
      <c r="B453" s="254"/>
      <c r="C453" s="280">
        <v>144</v>
      </c>
      <c r="D453" s="280">
        <v>144</v>
      </c>
      <c r="E453" s="319">
        <v>100</v>
      </c>
      <c r="F453" s="323"/>
    </row>
    <row r="454" spans="1:6" ht="30" customHeight="1">
      <c r="A454" s="169" t="s">
        <v>398</v>
      </c>
      <c r="B454" s="324">
        <v>360</v>
      </c>
      <c r="C454" s="280">
        <v>245</v>
      </c>
      <c r="D454" s="280">
        <v>245</v>
      </c>
      <c r="E454" s="319">
        <v>100</v>
      </c>
      <c r="F454" s="323"/>
    </row>
    <row r="455" spans="1:6" ht="30" customHeight="1">
      <c r="A455" s="135" t="s">
        <v>399</v>
      </c>
      <c r="B455" s="254">
        <v>360</v>
      </c>
      <c r="C455" s="280">
        <v>215</v>
      </c>
      <c r="D455" s="280">
        <v>215</v>
      </c>
      <c r="E455" s="319">
        <v>100</v>
      </c>
      <c r="F455" s="323"/>
    </row>
    <row r="456" spans="1:6" ht="30" customHeight="1">
      <c r="A456" s="135" t="s">
        <v>400</v>
      </c>
      <c r="B456" s="254"/>
      <c r="C456" s="280">
        <v>30</v>
      </c>
      <c r="D456" s="280">
        <v>30</v>
      </c>
      <c r="E456" s="319">
        <v>100</v>
      </c>
      <c r="F456" s="323"/>
    </row>
    <row r="457" spans="1:6" ht="30" customHeight="1">
      <c r="A457" s="169" t="s">
        <v>401</v>
      </c>
      <c r="B457" s="324">
        <v>834</v>
      </c>
      <c r="C457" s="279">
        <v>1339</v>
      </c>
      <c r="D457" s="279">
        <v>1339</v>
      </c>
      <c r="E457" s="319">
        <v>100</v>
      </c>
      <c r="F457" s="325">
        <v>23.41</v>
      </c>
    </row>
    <row r="458" spans="1:6" ht="30" customHeight="1">
      <c r="A458" s="169" t="s">
        <v>402</v>
      </c>
      <c r="B458" s="324">
        <v>435</v>
      </c>
      <c r="C458" s="280">
        <v>569</v>
      </c>
      <c r="D458" s="280">
        <v>569</v>
      </c>
      <c r="E458" s="319">
        <v>100</v>
      </c>
      <c r="F458" s="323"/>
    </row>
    <row r="459" spans="1:6" ht="30" customHeight="1">
      <c r="A459" s="135" t="s">
        <v>39</v>
      </c>
      <c r="B459" s="254">
        <v>135</v>
      </c>
      <c r="C459" s="280">
        <v>132</v>
      </c>
      <c r="D459" s="280">
        <v>132</v>
      </c>
      <c r="E459" s="319">
        <v>100</v>
      </c>
      <c r="F459" s="323"/>
    </row>
    <row r="460" spans="1:6" ht="30" customHeight="1">
      <c r="A460" s="135" t="s">
        <v>40</v>
      </c>
      <c r="B460" s="254">
        <v>50</v>
      </c>
      <c r="C460" s="280">
        <v>2</v>
      </c>
      <c r="D460" s="280">
        <v>2</v>
      </c>
      <c r="E460" s="319">
        <v>100</v>
      </c>
      <c r="F460" s="323"/>
    </row>
    <row r="461" spans="1:6" ht="30" customHeight="1">
      <c r="A461" s="135" t="s">
        <v>403</v>
      </c>
      <c r="B461" s="254">
        <v>250</v>
      </c>
      <c r="C461" s="280">
        <v>435</v>
      </c>
      <c r="D461" s="280">
        <v>435</v>
      </c>
      <c r="E461" s="319">
        <v>100</v>
      </c>
      <c r="F461" s="323"/>
    </row>
    <row r="462" spans="1:6" ht="30" customHeight="1">
      <c r="A462" s="169" t="s">
        <v>404</v>
      </c>
      <c r="B462" s="324">
        <v>399</v>
      </c>
      <c r="C462" s="280">
        <v>809</v>
      </c>
      <c r="D462" s="280">
        <v>809</v>
      </c>
      <c r="E462" s="319">
        <v>100</v>
      </c>
      <c r="F462" s="323"/>
    </row>
    <row r="463" spans="1:6" ht="30" customHeight="1">
      <c r="A463" s="135" t="s">
        <v>39</v>
      </c>
      <c r="B463" s="254">
        <v>130</v>
      </c>
      <c r="C463" s="280">
        <v>157</v>
      </c>
      <c r="D463" s="280">
        <v>157</v>
      </c>
      <c r="E463" s="319">
        <v>100</v>
      </c>
      <c r="F463" s="323"/>
    </row>
    <row r="464" spans="1:6" ht="30" customHeight="1">
      <c r="A464" s="135" t="s">
        <v>40</v>
      </c>
      <c r="B464" s="254">
        <v>39</v>
      </c>
      <c r="C464" s="280">
        <v>241</v>
      </c>
      <c r="D464" s="280">
        <v>241</v>
      </c>
      <c r="E464" s="319">
        <v>100</v>
      </c>
      <c r="F464" s="323"/>
    </row>
    <row r="465" spans="1:6" ht="30" customHeight="1">
      <c r="A465" s="135" t="s">
        <v>405</v>
      </c>
      <c r="B465" s="254">
        <v>10</v>
      </c>
      <c r="C465" s="280">
        <v>15</v>
      </c>
      <c r="D465" s="280">
        <v>15</v>
      </c>
      <c r="E465" s="319">
        <v>100</v>
      </c>
      <c r="F465" s="323"/>
    </row>
    <row r="466" spans="1:6" ht="30" customHeight="1">
      <c r="A466" s="135" t="s">
        <v>406</v>
      </c>
      <c r="B466" s="254">
        <v>220</v>
      </c>
      <c r="C466" s="280">
        <v>396</v>
      </c>
      <c r="D466" s="280">
        <v>396</v>
      </c>
      <c r="E466" s="319">
        <v>100</v>
      </c>
      <c r="F466" s="323"/>
    </row>
    <row r="467" spans="1:6" ht="30" customHeight="1">
      <c r="A467" s="169" t="s">
        <v>407</v>
      </c>
      <c r="B467" s="254"/>
      <c r="C467" s="280">
        <v>-39</v>
      </c>
      <c r="D467" s="280">
        <v>-39</v>
      </c>
      <c r="E467" s="319">
        <v>100</v>
      </c>
      <c r="F467" s="323"/>
    </row>
    <row r="468" spans="1:6" ht="30" customHeight="1">
      <c r="A468" s="135" t="s">
        <v>408</v>
      </c>
      <c r="B468" s="254"/>
      <c r="C468" s="280">
        <v>-39</v>
      </c>
      <c r="D468" s="280">
        <v>-39</v>
      </c>
      <c r="E468" s="319">
        <v>100</v>
      </c>
      <c r="F468" s="323"/>
    </row>
    <row r="469" spans="1:6" ht="30" customHeight="1">
      <c r="A469" s="169" t="s">
        <v>409</v>
      </c>
      <c r="B469" s="324">
        <v>6</v>
      </c>
      <c r="C469" s="280"/>
      <c r="D469" s="280"/>
      <c r="E469" s="319">
        <v>100</v>
      </c>
      <c r="F469" s="323"/>
    </row>
    <row r="470" spans="1:6" ht="30" customHeight="1">
      <c r="A470" s="135" t="s">
        <v>410</v>
      </c>
      <c r="B470" s="254">
        <v>6</v>
      </c>
      <c r="C470" s="280"/>
      <c r="D470" s="280"/>
      <c r="E470" s="319">
        <v>100</v>
      </c>
      <c r="F470" s="323"/>
    </row>
    <row r="471" spans="1:6" ht="30" customHeight="1">
      <c r="A471" s="169" t="s">
        <v>411</v>
      </c>
      <c r="B471" s="324">
        <v>2037</v>
      </c>
      <c r="C471" s="279">
        <v>3906</v>
      </c>
      <c r="D471" s="279">
        <v>3906</v>
      </c>
      <c r="E471" s="319">
        <v>100</v>
      </c>
      <c r="F471" s="325">
        <v>47.45</v>
      </c>
    </row>
    <row r="472" spans="1:6" ht="30" customHeight="1">
      <c r="A472" s="169" t="s">
        <v>412</v>
      </c>
      <c r="B472" s="324">
        <v>2037</v>
      </c>
      <c r="C472" s="280">
        <v>3859</v>
      </c>
      <c r="D472" s="280">
        <v>3859</v>
      </c>
      <c r="E472" s="319">
        <v>100</v>
      </c>
      <c r="F472" s="323"/>
    </row>
    <row r="473" spans="1:6" ht="30" customHeight="1">
      <c r="A473" s="135" t="s">
        <v>39</v>
      </c>
      <c r="B473" s="254">
        <v>780</v>
      </c>
      <c r="C473" s="280">
        <v>632</v>
      </c>
      <c r="D473" s="280">
        <v>632</v>
      </c>
      <c r="E473" s="319">
        <v>100</v>
      </c>
      <c r="F473" s="323"/>
    </row>
    <row r="474" spans="1:6" ht="30" customHeight="1">
      <c r="A474" s="135" t="s">
        <v>40</v>
      </c>
      <c r="B474" s="254">
        <v>140</v>
      </c>
      <c r="C474" s="280">
        <v>112</v>
      </c>
      <c r="D474" s="280">
        <v>112</v>
      </c>
      <c r="E474" s="319">
        <v>100</v>
      </c>
      <c r="F474" s="323"/>
    </row>
    <row r="475" spans="1:6" ht="30" customHeight="1">
      <c r="A475" s="135" t="s">
        <v>413</v>
      </c>
      <c r="B475" s="254"/>
      <c r="C475" s="280">
        <v>22</v>
      </c>
      <c r="D475" s="280">
        <v>22</v>
      </c>
      <c r="E475" s="319">
        <v>100</v>
      </c>
      <c r="F475" s="323"/>
    </row>
    <row r="476" spans="1:6" ht="30" customHeight="1">
      <c r="A476" s="135" t="s">
        <v>414</v>
      </c>
      <c r="B476" s="254"/>
      <c r="C476" s="280">
        <v>28</v>
      </c>
      <c r="D476" s="280">
        <v>28</v>
      </c>
      <c r="E476" s="319">
        <v>100</v>
      </c>
      <c r="F476" s="323"/>
    </row>
    <row r="477" spans="1:6" ht="30" customHeight="1">
      <c r="A477" s="135" t="s">
        <v>415</v>
      </c>
      <c r="B477" s="254"/>
      <c r="C477" s="280">
        <v>1365</v>
      </c>
      <c r="D477" s="280">
        <v>1365</v>
      </c>
      <c r="E477" s="319">
        <v>100</v>
      </c>
      <c r="F477" s="323"/>
    </row>
    <row r="478" spans="1:6" ht="30" customHeight="1">
      <c r="A478" s="135" t="s">
        <v>416</v>
      </c>
      <c r="B478" s="254">
        <v>375</v>
      </c>
      <c r="C478" s="280">
        <v>1105</v>
      </c>
      <c r="D478" s="280">
        <v>1105</v>
      </c>
      <c r="E478" s="319">
        <v>100</v>
      </c>
      <c r="F478" s="323"/>
    </row>
    <row r="479" spans="1:6" ht="30" customHeight="1">
      <c r="A479" s="135" t="s">
        <v>55</v>
      </c>
      <c r="B479" s="254">
        <v>742</v>
      </c>
      <c r="C479" s="280">
        <v>589</v>
      </c>
      <c r="D479" s="280">
        <v>589</v>
      </c>
      <c r="E479" s="319">
        <v>100</v>
      </c>
      <c r="F479" s="323"/>
    </row>
    <row r="480" spans="1:6" ht="30" customHeight="1">
      <c r="A480" s="135" t="s">
        <v>417</v>
      </c>
      <c r="B480" s="254"/>
      <c r="C480" s="280">
        <v>6</v>
      </c>
      <c r="D480" s="280">
        <v>6</v>
      </c>
      <c r="E480" s="319">
        <v>100</v>
      </c>
      <c r="F480" s="323"/>
    </row>
    <row r="481" spans="1:6" ht="30" customHeight="1">
      <c r="A481" s="169" t="s">
        <v>418</v>
      </c>
      <c r="B481" s="254"/>
      <c r="C481" s="280">
        <v>47</v>
      </c>
      <c r="D481" s="280">
        <v>47</v>
      </c>
      <c r="E481" s="319">
        <v>100</v>
      </c>
      <c r="F481" s="323"/>
    </row>
    <row r="482" spans="1:6" ht="30" customHeight="1">
      <c r="A482" s="135" t="s">
        <v>39</v>
      </c>
      <c r="B482" s="254"/>
      <c r="C482" s="280">
        <v>2</v>
      </c>
      <c r="D482" s="280">
        <v>2</v>
      </c>
      <c r="E482" s="319">
        <v>100</v>
      </c>
      <c r="F482" s="323"/>
    </row>
    <row r="483" spans="1:6" ht="30" customHeight="1">
      <c r="A483" s="135" t="s">
        <v>40</v>
      </c>
      <c r="B483" s="254"/>
      <c r="C483" s="280">
        <v>1</v>
      </c>
      <c r="D483" s="280">
        <v>1</v>
      </c>
      <c r="E483" s="319">
        <v>100</v>
      </c>
      <c r="F483" s="323"/>
    </row>
    <row r="484" spans="1:6" ht="30" customHeight="1">
      <c r="A484" s="135" t="s">
        <v>419</v>
      </c>
      <c r="B484" s="254"/>
      <c r="C484" s="280">
        <v>19</v>
      </c>
      <c r="D484" s="280">
        <v>19</v>
      </c>
      <c r="E484" s="319">
        <v>100</v>
      </c>
      <c r="F484" s="323"/>
    </row>
    <row r="485" spans="1:6" ht="30" customHeight="1">
      <c r="A485" s="135" t="s">
        <v>420</v>
      </c>
      <c r="B485" s="254"/>
      <c r="C485" s="280">
        <v>2</v>
      </c>
      <c r="D485" s="280">
        <v>2</v>
      </c>
      <c r="E485" s="319">
        <v>100</v>
      </c>
      <c r="F485" s="323"/>
    </row>
    <row r="486" spans="1:6" ht="30" customHeight="1">
      <c r="A486" s="135" t="s">
        <v>421</v>
      </c>
      <c r="B486" s="254"/>
      <c r="C486" s="280">
        <v>7</v>
      </c>
      <c r="D486" s="280">
        <v>7</v>
      </c>
      <c r="E486" s="319">
        <v>100</v>
      </c>
      <c r="F486" s="323"/>
    </row>
    <row r="487" spans="1:6" ht="30" customHeight="1">
      <c r="A487" s="135" t="s">
        <v>422</v>
      </c>
      <c r="B487" s="254"/>
      <c r="C487" s="280">
        <v>6</v>
      </c>
      <c r="D487" s="280">
        <v>6</v>
      </c>
      <c r="E487" s="319">
        <v>100</v>
      </c>
      <c r="F487" s="323"/>
    </row>
    <row r="488" spans="1:6" ht="30" customHeight="1">
      <c r="A488" s="135" t="s">
        <v>423</v>
      </c>
      <c r="B488" s="254"/>
      <c r="C488" s="280">
        <v>10</v>
      </c>
      <c r="D488" s="280">
        <v>10</v>
      </c>
      <c r="E488" s="319">
        <v>100</v>
      </c>
      <c r="F488" s="323"/>
    </row>
    <row r="489" spans="1:6" ht="30" customHeight="1">
      <c r="A489" s="169" t="s">
        <v>424</v>
      </c>
      <c r="B489" s="324">
        <v>14004</v>
      </c>
      <c r="C489" s="279">
        <v>26627</v>
      </c>
      <c r="D489" s="279">
        <v>26627</v>
      </c>
      <c r="E489" s="319">
        <v>100</v>
      </c>
      <c r="F489" s="325">
        <v>46.18</v>
      </c>
    </row>
    <row r="490" spans="1:6" ht="30" customHeight="1">
      <c r="A490" s="169" t="s">
        <v>425</v>
      </c>
      <c r="B490" s="324">
        <v>12038</v>
      </c>
      <c r="C490" s="280">
        <v>19957</v>
      </c>
      <c r="D490" s="280">
        <v>19957</v>
      </c>
      <c r="E490" s="319">
        <v>100</v>
      </c>
      <c r="F490" s="323"/>
    </row>
    <row r="491" spans="1:6" ht="30" customHeight="1">
      <c r="A491" s="135" t="s">
        <v>426</v>
      </c>
      <c r="B491" s="254">
        <v>6600</v>
      </c>
      <c r="C491" s="280">
        <v>4154</v>
      </c>
      <c r="D491" s="280">
        <v>4154</v>
      </c>
      <c r="E491" s="319">
        <v>100</v>
      </c>
      <c r="F491" s="323"/>
    </row>
    <row r="492" spans="1:6" ht="30" customHeight="1">
      <c r="A492" s="135" t="s">
        <v>427</v>
      </c>
      <c r="B492" s="254">
        <v>1338</v>
      </c>
      <c r="C492" s="280">
        <v>8732</v>
      </c>
      <c r="D492" s="280">
        <v>8732</v>
      </c>
      <c r="E492" s="319">
        <v>100</v>
      </c>
      <c r="F492" s="323"/>
    </row>
    <row r="493" spans="1:6" ht="30" customHeight="1">
      <c r="A493" s="135" t="s">
        <v>428</v>
      </c>
      <c r="B493" s="254">
        <v>4000</v>
      </c>
      <c r="C493" s="280">
        <v>1072</v>
      </c>
      <c r="D493" s="280">
        <v>1072</v>
      </c>
      <c r="E493" s="319">
        <v>100</v>
      </c>
      <c r="F493" s="323"/>
    </row>
    <row r="494" spans="1:6" ht="30" customHeight="1">
      <c r="A494" s="135" t="s">
        <v>429</v>
      </c>
      <c r="B494" s="254">
        <v>100</v>
      </c>
      <c r="C494" s="280"/>
      <c r="D494" s="280"/>
      <c r="E494" s="319">
        <v>100</v>
      </c>
      <c r="F494" s="323"/>
    </row>
    <row r="495" spans="1:6" ht="30" customHeight="1">
      <c r="A495" s="135" t="s">
        <v>430</v>
      </c>
      <c r="B495" s="254"/>
      <c r="C495" s="280">
        <v>5999</v>
      </c>
      <c r="D495" s="280">
        <v>5999</v>
      </c>
      <c r="E495" s="319">
        <v>100</v>
      </c>
      <c r="F495" s="323"/>
    </row>
    <row r="496" spans="1:6" ht="30" customHeight="1">
      <c r="A496" s="169" t="s">
        <v>431</v>
      </c>
      <c r="B496" s="324">
        <v>1966</v>
      </c>
      <c r="C496" s="280">
        <v>6670</v>
      </c>
      <c r="D496" s="280">
        <v>6670</v>
      </c>
      <c r="E496" s="319">
        <v>100</v>
      </c>
      <c r="F496" s="323"/>
    </row>
    <row r="497" spans="1:6" ht="30" customHeight="1">
      <c r="A497" s="135" t="s">
        <v>432</v>
      </c>
      <c r="B497" s="254">
        <v>1966</v>
      </c>
      <c r="C497" s="280">
        <v>6670</v>
      </c>
      <c r="D497" s="280">
        <v>6670</v>
      </c>
      <c r="E497" s="319">
        <v>100</v>
      </c>
      <c r="F497" s="323"/>
    </row>
    <row r="498" spans="1:6" ht="30" customHeight="1">
      <c r="A498" s="169" t="s">
        <v>433</v>
      </c>
      <c r="B498" s="324">
        <v>424</v>
      </c>
      <c r="C498" s="279">
        <v>745</v>
      </c>
      <c r="D498" s="279">
        <v>745</v>
      </c>
      <c r="E498" s="319">
        <v>100</v>
      </c>
      <c r="F498" s="325">
        <v>35.21</v>
      </c>
    </row>
    <row r="499" spans="1:6" ht="30" customHeight="1">
      <c r="A499" s="169" t="s">
        <v>434</v>
      </c>
      <c r="B499" s="324">
        <v>204</v>
      </c>
      <c r="C499" s="280">
        <v>165</v>
      </c>
      <c r="D499" s="280">
        <v>165</v>
      </c>
      <c r="E499" s="319">
        <v>100</v>
      </c>
      <c r="F499" s="323"/>
    </row>
    <row r="500" spans="1:6" ht="30" customHeight="1">
      <c r="A500" s="135" t="s">
        <v>39</v>
      </c>
      <c r="B500" s="254">
        <v>139</v>
      </c>
      <c r="C500" s="280">
        <v>155</v>
      </c>
      <c r="D500" s="280">
        <v>155</v>
      </c>
      <c r="E500" s="319">
        <v>100</v>
      </c>
      <c r="F500" s="323"/>
    </row>
    <row r="501" spans="1:6" ht="30" customHeight="1">
      <c r="A501" s="135" t="s">
        <v>40</v>
      </c>
      <c r="B501" s="254">
        <v>5</v>
      </c>
      <c r="C501" s="280">
        <v>10</v>
      </c>
      <c r="D501" s="280">
        <v>10</v>
      </c>
      <c r="E501" s="319">
        <v>100</v>
      </c>
      <c r="F501" s="323"/>
    </row>
    <row r="502" spans="1:6" ht="30" customHeight="1">
      <c r="A502" s="135" t="s">
        <v>435</v>
      </c>
      <c r="B502" s="254">
        <v>60</v>
      </c>
      <c r="C502" s="280"/>
      <c r="D502" s="280"/>
      <c r="E502" s="319">
        <v>100</v>
      </c>
      <c r="F502" s="323"/>
    </row>
    <row r="503" spans="1:6" ht="30" customHeight="1">
      <c r="A503" s="169" t="s">
        <v>436</v>
      </c>
      <c r="B503" s="324">
        <v>220</v>
      </c>
      <c r="C503" s="280">
        <v>580</v>
      </c>
      <c r="D503" s="280">
        <v>580</v>
      </c>
      <c r="E503" s="319">
        <v>100</v>
      </c>
      <c r="F503" s="323"/>
    </row>
    <row r="504" spans="1:6" ht="30" customHeight="1">
      <c r="A504" s="135" t="s">
        <v>437</v>
      </c>
      <c r="B504" s="254">
        <v>220</v>
      </c>
      <c r="C504" s="280">
        <v>580</v>
      </c>
      <c r="D504" s="280">
        <v>580</v>
      </c>
      <c r="E504" s="319">
        <v>100</v>
      </c>
      <c r="F504" s="323"/>
    </row>
    <row r="505" spans="1:6" ht="30" customHeight="1">
      <c r="A505" s="169" t="s">
        <v>438</v>
      </c>
      <c r="B505" s="324">
        <v>450</v>
      </c>
      <c r="C505" s="279">
        <v>118</v>
      </c>
      <c r="D505" s="279">
        <v>118</v>
      </c>
      <c r="E505" s="319">
        <v>100</v>
      </c>
      <c r="F505" s="325">
        <v>-80.17</v>
      </c>
    </row>
    <row r="506" spans="1:6" ht="30" customHeight="1">
      <c r="A506" s="169" t="s">
        <v>439</v>
      </c>
      <c r="B506" s="324">
        <v>450</v>
      </c>
      <c r="C506" s="280">
        <v>118</v>
      </c>
      <c r="D506" s="280">
        <v>118</v>
      </c>
      <c r="E506" s="319">
        <v>100</v>
      </c>
      <c r="F506" s="323"/>
    </row>
    <row r="507" spans="1:6" ht="30" customHeight="1">
      <c r="A507" s="246" t="s">
        <v>440</v>
      </c>
      <c r="B507" s="254">
        <v>450</v>
      </c>
      <c r="C507" s="280">
        <v>118</v>
      </c>
      <c r="D507" s="280">
        <v>118</v>
      </c>
      <c r="E507" s="319">
        <v>100</v>
      </c>
      <c r="F507" s="323"/>
    </row>
    <row r="508" spans="1:6" ht="30" customHeight="1">
      <c r="A508" s="169" t="s">
        <v>441</v>
      </c>
      <c r="B508" s="324">
        <v>2674</v>
      </c>
      <c r="C508" s="279">
        <v>2097</v>
      </c>
      <c r="D508" s="279">
        <v>2097</v>
      </c>
      <c r="E508" s="319">
        <v>100</v>
      </c>
      <c r="F508" s="325">
        <v>184.92</v>
      </c>
    </row>
    <row r="509" spans="1:6" ht="30" customHeight="1">
      <c r="A509" s="169" t="s">
        <v>442</v>
      </c>
      <c r="B509" s="324">
        <v>2674</v>
      </c>
      <c r="C509" s="280">
        <v>2097</v>
      </c>
      <c r="D509" s="280">
        <v>2097</v>
      </c>
      <c r="E509" s="319">
        <v>100</v>
      </c>
      <c r="F509" s="323"/>
    </row>
    <row r="510" spans="1:6" ht="30" customHeight="1">
      <c r="A510" s="135" t="s">
        <v>443</v>
      </c>
      <c r="B510" s="254">
        <v>2674</v>
      </c>
      <c r="C510" s="280">
        <v>2097</v>
      </c>
      <c r="D510" s="280">
        <v>2097</v>
      </c>
      <c r="E510" s="319">
        <v>100</v>
      </c>
      <c r="F510" s="323"/>
    </row>
    <row r="511" spans="1:6" ht="30" customHeight="1">
      <c r="A511" s="169" t="s">
        <v>444</v>
      </c>
      <c r="B511" s="324"/>
      <c r="C511" s="279">
        <v>73</v>
      </c>
      <c r="D511" s="279">
        <v>73</v>
      </c>
      <c r="E511" s="319">
        <v>100</v>
      </c>
      <c r="F511" s="325">
        <v>78.05</v>
      </c>
    </row>
    <row r="512" spans="1:6" ht="30" customHeight="1">
      <c r="A512" s="169" t="s">
        <v>445</v>
      </c>
      <c r="B512" s="254"/>
      <c r="C512" s="280">
        <v>73</v>
      </c>
      <c r="D512" s="280">
        <v>73</v>
      </c>
      <c r="E512" s="319">
        <v>100</v>
      </c>
      <c r="F512" s="323"/>
    </row>
    <row r="513" spans="1:6" ht="30.75" customHeight="1">
      <c r="A513" s="326" t="s">
        <v>446</v>
      </c>
      <c r="B513" s="279">
        <v>231456</v>
      </c>
      <c r="C513" s="279">
        <v>372824</v>
      </c>
      <c r="D513" s="279">
        <v>372824</v>
      </c>
      <c r="E513" s="319">
        <v>100</v>
      </c>
      <c r="F513" s="327">
        <v>24.61</v>
      </c>
    </row>
  </sheetData>
  <mergeCells count="1">
    <mergeCell ref="A2:F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46" firstPageNumber="126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="75" zoomScaleNormal="75" workbookViewId="0">
      <selection activeCell="C6" sqref="C6"/>
    </sheetView>
  </sheetViews>
  <sheetFormatPr defaultColWidth="39.25" defaultRowHeight="14.25"/>
  <cols>
    <col min="1" max="1" width="59" style="127" customWidth="1"/>
    <col min="2" max="2" width="42" style="127" customWidth="1"/>
    <col min="3" max="16384" width="39.25" style="127"/>
  </cols>
  <sheetData>
    <row r="1" spans="1:2" ht="24.6" customHeight="1">
      <c r="A1" s="128" t="s">
        <v>856</v>
      </c>
    </row>
    <row r="2" spans="1:2" ht="39.6" customHeight="1">
      <c r="A2" s="388" t="s">
        <v>857</v>
      </c>
      <c r="B2" s="388"/>
    </row>
    <row r="3" spans="1:2" ht="25.5" customHeight="1">
      <c r="A3" s="129"/>
      <c r="B3" s="130" t="s">
        <v>2</v>
      </c>
    </row>
    <row r="4" spans="1:2" ht="36.6" customHeight="1">
      <c r="A4" s="131" t="s">
        <v>531</v>
      </c>
      <c r="B4" s="131" t="s">
        <v>6</v>
      </c>
    </row>
    <row r="5" spans="1:2" ht="36.6" customHeight="1">
      <c r="A5" s="132" t="s">
        <v>532</v>
      </c>
      <c r="B5" s="133">
        <v>7524</v>
      </c>
    </row>
    <row r="6" spans="1:2" ht="36.6" customHeight="1">
      <c r="A6" s="126" t="s">
        <v>858</v>
      </c>
      <c r="B6" s="134">
        <v>60</v>
      </c>
    </row>
    <row r="7" spans="1:2" ht="36.6" customHeight="1">
      <c r="A7" s="126" t="s">
        <v>859</v>
      </c>
      <c r="B7" s="134">
        <v>1106</v>
      </c>
    </row>
    <row r="8" spans="1:2" ht="36.6" customHeight="1">
      <c r="A8" s="126" t="s">
        <v>860</v>
      </c>
      <c r="B8" s="134"/>
    </row>
    <row r="9" spans="1:2" ht="36.6" customHeight="1">
      <c r="A9" s="126" t="s">
        <v>861</v>
      </c>
      <c r="B9" s="134">
        <v>1856</v>
      </c>
    </row>
    <row r="10" spans="1:2" ht="36.6" customHeight="1">
      <c r="A10" s="126" t="s">
        <v>862</v>
      </c>
      <c r="B10" s="134"/>
    </row>
    <row r="11" spans="1:2" ht="36.6" customHeight="1">
      <c r="A11" s="126" t="s">
        <v>863</v>
      </c>
      <c r="B11" s="134"/>
    </row>
    <row r="12" spans="1:2" ht="36.6" customHeight="1">
      <c r="A12" s="126" t="s">
        <v>864</v>
      </c>
      <c r="B12" s="134"/>
    </row>
    <row r="13" spans="1:2" ht="36.6" customHeight="1">
      <c r="A13" s="135" t="s">
        <v>865</v>
      </c>
      <c r="B13" s="134">
        <v>2145</v>
      </c>
    </row>
    <row r="14" spans="1:2" ht="36.6" customHeight="1">
      <c r="A14" s="126" t="s">
        <v>866</v>
      </c>
      <c r="B14" s="134"/>
    </row>
    <row r="15" spans="1:2" ht="36.6" customHeight="1">
      <c r="A15" s="126" t="s">
        <v>867</v>
      </c>
      <c r="B15" s="134"/>
    </row>
    <row r="16" spans="1:2" ht="36.6" customHeight="1">
      <c r="A16" s="126" t="s">
        <v>868</v>
      </c>
      <c r="B16" s="134">
        <v>1273</v>
      </c>
    </row>
    <row r="17" spans="1:2" ht="36.6" customHeight="1">
      <c r="A17" s="126" t="s">
        <v>869</v>
      </c>
      <c r="B17" s="134"/>
    </row>
    <row r="18" spans="1:2" ht="36.6" customHeight="1">
      <c r="A18" s="126" t="s">
        <v>870</v>
      </c>
      <c r="B18" s="134"/>
    </row>
    <row r="19" spans="1:2" ht="36.6" customHeight="1">
      <c r="A19" s="126" t="s">
        <v>871</v>
      </c>
      <c r="B19" s="134"/>
    </row>
    <row r="20" spans="1:2" ht="36.6" customHeight="1">
      <c r="A20" s="126" t="s">
        <v>872</v>
      </c>
      <c r="B20" s="134"/>
    </row>
    <row r="21" spans="1:2" ht="36.6" customHeight="1">
      <c r="A21" s="126" t="s">
        <v>873</v>
      </c>
      <c r="B21" s="134"/>
    </row>
    <row r="22" spans="1:2" ht="36.6" customHeight="1">
      <c r="A22" s="126" t="s">
        <v>874</v>
      </c>
      <c r="B22" s="134"/>
    </row>
    <row r="23" spans="1:2" ht="36.6" customHeight="1">
      <c r="A23" s="135" t="s">
        <v>875</v>
      </c>
      <c r="B23" s="134">
        <v>3</v>
      </c>
    </row>
    <row r="24" spans="1:2" ht="36.6" customHeight="1">
      <c r="A24" s="126" t="s">
        <v>876</v>
      </c>
      <c r="B24" s="134"/>
    </row>
    <row r="25" spans="1:2" ht="36.6" customHeight="1">
      <c r="A25" s="126" t="s">
        <v>877</v>
      </c>
      <c r="B25" s="134"/>
    </row>
    <row r="26" spans="1:2" ht="36" customHeight="1">
      <c r="A26" s="136" t="s">
        <v>878</v>
      </c>
      <c r="B26" s="134">
        <v>1081</v>
      </c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92" firstPageNumber="126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="75" zoomScaleNormal="75" workbookViewId="0">
      <selection activeCell="A10" sqref="A10"/>
    </sheetView>
  </sheetViews>
  <sheetFormatPr defaultColWidth="8.875" defaultRowHeight="14.25"/>
  <cols>
    <col min="1" max="1" width="65.625" style="116" customWidth="1"/>
    <col min="2" max="2" width="41.25" style="116" customWidth="1"/>
    <col min="3" max="16384" width="8.875" style="117"/>
  </cols>
  <sheetData>
    <row r="1" spans="1:2" ht="29.45" customHeight="1">
      <c r="A1" s="118" t="s">
        <v>879</v>
      </c>
    </row>
    <row r="2" spans="1:2" ht="25.5">
      <c r="A2" s="389" t="s">
        <v>880</v>
      </c>
      <c r="B2" s="389"/>
    </row>
    <row r="3" spans="1:2">
      <c r="A3" s="119"/>
      <c r="B3" s="120" t="s">
        <v>2</v>
      </c>
    </row>
    <row r="4" spans="1:2" ht="40.15" customHeight="1">
      <c r="A4" s="121" t="s">
        <v>531</v>
      </c>
      <c r="B4" s="121" t="s">
        <v>6</v>
      </c>
    </row>
    <row r="5" spans="1:2" s="115" customFormat="1" ht="40.15" customHeight="1">
      <c r="A5" s="122" t="s">
        <v>851</v>
      </c>
      <c r="B5" s="123" t="s">
        <v>881</v>
      </c>
    </row>
    <row r="6" spans="1:2" s="115" customFormat="1" ht="40.15" customHeight="1">
      <c r="A6" s="124" t="s">
        <v>882</v>
      </c>
      <c r="B6" s="125"/>
    </row>
    <row r="7" spans="1:2" s="115" customFormat="1" ht="40.15" customHeight="1">
      <c r="A7" s="124" t="s">
        <v>883</v>
      </c>
      <c r="B7" s="125"/>
    </row>
    <row r="8" spans="1:2" s="115" customFormat="1" ht="40.15" customHeight="1">
      <c r="A8" s="124" t="s">
        <v>884</v>
      </c>
      <c r="B8" s="125"/>
    </row>
    <row r="9" spans="1:2" s="115" customFormat="1" ht="40.15" customHeight="1">
      <c r="A9" s="124" t="s">
        <v>885</v>
      </c>
      <c r="B9" s="125"/>
    </row>
    <row r="10" spans="1:2" s="115" customFormat="1" ht="40.15" customHeight="1">
      <c r="A10" s="124" t="s">
        <v>886</v>
      </c>
      <c r="B10" s="125"/>
    </row>
    <row r="11" spans="1:2" s="115" customFormat="1" ht="40.15" customHeight="1">
      <c r="A11" s="124" t="s">
        <v>887</v>
      </c>
      <c r="B11" s="125"/>
    </row>
    <row r="12" spans="1:2" s="115" customFormat="1" ht="40.15" customHeight="1">
      <c r="A12" s="124" t="s">
        <v>888</v>
      </c>
      <c r="B12" s="125"/>
    </row>
    <row r="13" spans="1:2" s="115" customFormat="1" ht="40.15" customHeight="1">
      <c r="A13" s="126" t="s">
        <v>889</v>
      </c>
      <c r="B13" s="125"/>
    </row>
    <row r="14" spans="1:2" ht="40.15" customHeight="1">
      <c r="A14" s="126" t="s">
        <v>890</v>
      </c>
      <c r="B14" s="125"/>
    </row>
    <row r="15" spans="1:2" ht="40.15" customHeight="1">
      <c r="A15" s="126" t="s">
        <v>891</v>
      </c>
      <c r="B15" s="125"/>
    </row>
    <row r="16" spans="1:2" ht="40.15" customHeight="1">
      <c r="A16" s="126" t="s">
        <v>892</v>
      </c>
      <c r="B16" s="125"/>
    </row>
    <row r="17" spans="1:2" ht="40.15" customHeight="1">
      <c r="A17" s="126" t="s">
        <v>893</v>
      </c>
      <c r="B17" s="125"/>
    </row>
    <row r="18" spans="1:2" ht="40.15" customHeight="1">
      <c r="A18" s="126" t="s">
        <v>894</v>
      </c>
      <c r="B18" s="125"/>
    </row>
    <row r="19" spans="1:2" ht="40.15" customHeight="1">
      <c r="A19" s="126" t="s">
        <v>895</v>
      </c>
      <c r="B19" s="125"/>
    </row>
    <row r="20" spans="1:2" ht="40.15" customHeight="1">
      <c r="A20" s="126" t="s">
        <v>896</v>
      </c>
      <c r="B20" s="125"/>
    </row>
    <row r="21" spans="1:2" ht="40.15" customHeight="1">
      <c r="A21" s="126" t="s">
        <v>897</v>
      </c>
      <c r="B21" s="125"/>
    </row>
    <row r="22" spans="1:2" ht="40.15" customHeight="1">
      <c r="A22" s="126" t="s">
        <v>898</v>
      </c>
      <c r="B22" s="125"/>
    </row>
    <row r="23" spans="1:2" ht="40.15" customHeight="1">
      <c r="A23" s="126" t="s">
        <v>899</v>
      </c>
      <c r="B23" s="125"/>
    </row>
    <row r="24" spans="1:2" ht="40.15" customHeight="1">
      <c r="A24" s="126" t="s">
        <v>900</v>
      </c>
      <c r="B24" s="125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7" firstPageNumber="126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="75" zoomScaleNormal="75" workbookViewId="0">
      <selection activeCell="B10" sqref="B10"/>
    </sheetView>
  </sheetViews>
  <sheetFormatPr defaultColWidth="48.375" defaultRowHeight="13.5"/>
  <cols>
    <col min="1" max="16384" width="48.375" style="2"/>
  </cols>
  <sheetData>
    <row r="1" spans="1:2" ht="34.9" customHeight="1">
      <c r="A1" s="102" t="s">
        <v>901</v>
      </c>
      <c r="B1" s="1"/>
    </row>
    <row r="2" spans="1:2" ht="52.9" customHeight="1">
      <c r="A2" s="383" t="s">
        <v>902</v>
      </c>
      <c r="B2" s="383"/>
    </row>
    <row r="3" spans="1:2" ht="31.15" customHeight="1">
      <c r="A3" s="103"/>
      <c r="B3" s="104" t="s">
        <v>693</v>
      </c>
    </row>
    <row r="4" spans="1:2" ht="45" customHeight="1">
      <c r="A4" s="105" t="s">
        <v>694</v>
      </c>
      <c r="B4" s="105" t="s">
        <v>695</v>
      </c>
    </row>
    <row r="5" spans="1:2" ht="45" customHeight="1">
      <c r="A5" s="106" t="s">
        <v>903</v>
      </c>
      <c r="B5" s="107">
        <v>5.82</v>
      </c>
    </row>
    <row r="6" spans="1:2" ht="45" customHeight="1">
      <c r="A6" s="106" t="s">
        <v>904</v>
      </c>
      <c r="B6" s="107">
        <v>2.96</v>
      </c>
    </row>
    <row r="7" spans="1:2" ht="45" customHeight="1">
      <c r="A7" s="106" t="s">
        <v>905</v>
      </c>
      <c r="B7" s="107">
        <v>2.76</v>
      </c>
    </row>
    <row r="8" spans="1:2" ht="45" customHeight="1">
      <c r="A8" s="108" t="s">
        <v>906</v>
      </c>
      <c r="B8" s="109"/>
    </row>
    <row r="9" spans="1:2" ht="45" customHeight="1">
      <c r="A9" s="106" t="s">
        <v>907</v>
      </c>
      <c r="B9" s="110">
        <v>6.02</v>
      </c>
    </row>
    <row r="10" spans="1:2" ht="45" customHeight="1">
      <c r="A10" s="111" t="s">
        <v>701</v>
      </c>
      <c r="B10" s="112"/>
    </row>
    <row r="11" spans="1:2" ht="14.25">
      <c r="A11" s="113"/>
      <c r="B11" s="112"/>
    </row>
    <row r="12" spans="1:2" ht="14.25">
      <c r="A12" s="114"/>
      <c r="B12" s="112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96" firstPageNumber="126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zoomScale="75" zoomScaleNormal="75" workbookViewId="0">
      <selection activeCell="B9" sqref="B9"/>
    </sheetView>
  </sheetViews>
  <sheetFormatPr defaultColWidth="47.625" defaultRowHeight="13.5"/>
  <cols>
    <col min="1" max="1" width="47.625" style="1"/>
    <col min="2" max="2" width="42.5" style="1" customWidth="1"/>
    <col min="3" max="16384" width="47.625" style="2"/>
  </cols>
  <sheetData>
    <row r="1" spans="1:2" ht="28.9" customHeight="1">
      <c r="A1" s="3" t="s">
        <v>908</v>
      </c>
    </row>
    <row r="2" spans="1:2" ht="22.5">
      <c r="A2" s="383" t="s">
        <v>909</v>
      </c>
      <c r="B2" s="383"/>
    </row>
    <row r="3" spans="1:2" ht="31.9" customHeight="1">
      <c r="A3" s="4" t="s">
        <v>704</v>
      </c>
      <c r="B3" s="5" t="s">
        <v>693</v>
      </c>
    </row>
    <row r="4" spans="1:2" ht="29.45" customHeight="1">
      <c r="A4" s="6" t="s">
        <v>705</v>
      </c>
      <c r="B4" s="6" t="s">
        <v>706</v>
      </c>
    </row>
    <row r="5" spans="1:2" ht="30.6" customHeight="1">
      <c r="A5" s="7" t="s">
        <v>707</v>
      </c>
      <c r="B5" s="8"/>
    </row>
    <row r="6" spans="1:2" ht="30.6" customHeight="1">
      <c r="A6" s="7" t="s">
        <v>610</v>
      </c>
      <c r="B6" s="8"/>
    </row>
    <row r="7" spans="1:2" ht="30.6" customHeight="1">
      <c r="A7" s="7" t="s">
        <v>610</v>
      </c>
      <c r="B7" s="8"/>
    </row>
    <row r="8" spans="1:2" ht="30.6" customHeight="1">
      <c r="A8" s="7" t="s">
        <v>610</v>
      </c>
      <c r="B8" s="8"/>
    </row>
    <row r="9" spans="1:2" ht="30.6" customHeight="1">
      <c r="A9" s="7" t="s">
        <v>610</v>
      </c>
      <c r="B9" s="8"/>
    </row>
    <row r="10" spans="1:2" ht="30.6" customHeight="1">
      <c r="A10" s="7" t="s">
        <v>610</v>
      </c>
      <c r="B10" s="8"/>
    </row>
    <row r="11" spans="1:2" ht="30.6" customHeight="1">
      <c r="A11" s="7" t="s">
        <v>610</v>
      </c>
      <c r="B11" s="8"/>
    </row>
    <row r="12" spans="1:2" ht="30.6" customHeight="1">
      <c r="A12" s="7" t="s">
        <v>610</v>
      </c>
      <c r="B12" s="8"/>
    </row>
    <row r="13" spans="1:2" ht="30.6" customHeight="1">
      <c r="A13" s="7" t="s">
        <v>610</v>
      </c>
      <c r="B13" s="8"/>
    </row>
    <row r="14" spans="1:2" ht="30.6" customHeight="1">
      <c r="A14" s="7" t="s">
        <v>610</v>
      </c>
      <c r="B14" s="8"/>
    </row>
    <row r="15" spans="1:2" ht="30.6" customHeight="1">
      <c r="A15" s="7" t="s">
        <v>610</v>
      </c>
      <c r="B15" s="8"/>
    </row>
    <row r="16" spans="1:2" ht="30.6" customHeight="1">
      <c r="A16" s="7" t="s">
        <v>610</v>
      </c>
      <c r="B16" s="8"/>
    </row>
    <row r="17" spans="1:2" ht="30.6" customHeight="1">
      <c r="A17" s="7" t="s">
        <v>610</v>
      </c>
      <c r="B17" s="8"/>
    </row>
    <row r="18" spans="1:2" ht="30.6" customHeight="1">
      <c r="A18" s="7" t="s">
        <v>610</v>
      </c>
      <c r="B18" s="8"/>
    </row>
    <row r="19" spans="1:2" ht="30.6" customHeight="1">
      <c r="A19" s="7" t="s">
        <v>610</v>
      </c>
      <c r="B19" s="8"/>
    </row>
    <row r="20" spans="1:2" ht="30.6" customHeight="1">
      <c r="A20" s="7" t="s">
        <v>610</v>
      </c>
      <c r="B20" s="8"/>
    </row>
    <row r="21" spans="1:2" ht="30.6" customHeight="1">
      <c r="A21" s="7" t="s">
        <v>610</v>
      </c>
      <c r="B21" s="8"/>
    </row>
    <row r="22" spans="1:2" ht="30.6" customHeight="1">
      <c r="A22" s="7" t="s">
        <v>610</v>
      </c>
      <c r="B22" s="8"/>
    </row>
    <row r="23" spans="1:2" ht="30.6" customHeight="1">
      <c r="A23" s="7" t="s">
        <v>610</v>
      </c>
      <c r="B23" s="8"/>
    </row>
    <row r="24" spans="1:2" ht="30.6" customHeight="1">
      <c r="A24" s="7" t="s">
        <v>610</v>
      </c>
      <c r="B24" s="8"/>
    </row>
    <row r="25" spans="1:2" ht="30.6" customHeight="1">
      <c r="A25" s="7" t="s">
        <v>610</v>
      </c>
      <c r="B25" s="8"/>
    </row>
    <row r="26" spans="1:2" ht="30.6" customHeight="1">
      <c r="A26" s="7" t="s">
        <v>610</v>
      </c>
      <c r="B26" s="8"/>
    </row>
    <row r="27" spans="1:2" ht="30.6" customHeight="1">
      <c r="A27" s="9" t="s">
        <v>708</v>
      </c>
      <c r="B27" s="10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firstPageNumber="126" orientation="portrait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75" zoomScaleNormal="75" workbookViewId="0">
      <selection activeCell="C25" sqref="C25"/>
    </sheetView>
  </sheetViews>
  <sheetFormatPr defaultColWidth="8.875" defaultRowHeight="14.25"/>
  <cols>
    <col min="1" max="1" width="56.5" style="91" customWidth="1"/>
    <col min="2" max="2" width="14.25" style="91" customWidth="1"/>
    <col min="3" max="3" width="13" style="91" customWidth="1"/>
    <col min="4" max="4" width="13.375" style="91" customWidth="1"/>
    <col min="5" max="5" width="16.25" style="91" customWidth="1"/>
    <col min="6" max="16384" width="8.875" style="91"/>
  </cols>
  <sheetData>
    <row r="1" spans="1:5" s="21" customFormat="1" ht="25.9" customHeight="1">
      <c r="A1" s="92" t="s">
        <v>910</v>
      </c>
    </row>
    <row r="2" spans="1:5" ht="41.45" customHeight="1">
      <c r="A2" s="390" t="s">
        <v>911</v>
      </c>
      <c r="B2" s="390"/>
      <c r="C2" s="390"/>
      <c r="D2" s="390"/>
      <c r="E2" s="390"/>
    </row>
    <row r="3" spans="1:5" ht="31.15" customHeight="1">
      <c r="A3" s="56"/>
      <c r="E3" s="93" t="s">
        <v>2</v>
      </c>
    </row>
    <row r="4" spans="1:5" ht="22.9" customHeight="1">
      <c r="A4" s="58" t="s">
        <v>912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ht="22.9" customHeight="1">
      <c r="A5" s="98" t="s">
        <v>913</v>
      </c>
      <c r="B5" s="61">
        <v>68</v>
      </c>
      <c r="C5" s="61">
        <v>68</v>
      </c>
      <c r="D5" s="61">
        <v>68</v>
      </c>
      <c r="E5" s="81">
        <v>100</v>
      </c>
    </row>
    <row r="6" spans="1:5" s="53" customFormat="1" ht="22.9" customHeight="1">
      <c r="A6" s="99" t="s">
        <v>914</v>
      </c>
      <c r="B6" s="66"/>
      <c r="C6" s="69"/>
      <c r="D6" s="69"/>
      <c r="E6" s="69"/>
    </row>
    <row r="7" spans="1:5" s="52" customFormat="1" ht="22.9" customHeight="1">
      <c r="A7" s="100" t="s">
        <v>915</v>
      </c>
      <c r="B7" s="66"/>
      <c r="C7" s="68"/>
      <c r="D7" s="68"/>
      <c r="E7" s="68"/>
    </row>
    <row r="8" spans="1:5" s="52" customFormat="1" ht="22.9" customHeight="1">
      <c r="A8" s="100" t="s">
        <v>916</v>
      </c>
      <c r="B8" s="66"/>
      <c r="C8" s="68"/>
      <c r="D8" s="68"/>
      <c r="E8" s="68"/>
    </row>
    <row r="9" spans="1:5" s="90" customFormat="1" ht="22.9" customHeight="1">
      <c r="A9" s="100" t="s">
        <v>917</v>
      </c>
      <c r="B9" s="66"/>
      <c r="C9" s="95"/>
      <c r="D9" s="95"/>
      <c r="E9" s="95"/>
    </row>
    <row r="10" spans="1:5" s="90" customFormat="1" ht="22.9" customHeight="1">
      <c r="A10" s="100" t="s">
        <v>918</v>
      </c>
      <c r="B10" s="66"/>
      <c r="C10" s="95"/>
      <c r="D10" s="95"/>
      <c r="E10" s="95"/>
    </row>
    <row r="11" spans="1:5" s="90" customFormat="1" ht="22.9" customHeight="1">
      <c r="A11" s="100" t="s">
        <v>919</v>
      </c>
      <c r="B11" s="66"/>
      <c r="C11" s="95"/>
      <c r="D11" s="95"/>
      <c r="E11" s="95"/>
    </row>
    <row r="12" spans="1:5" s="90" customFormat="1" ht="22.9" customHeight="1">
      <c r="A12" s="100" t="s">
        <v>920</v>
      </c>
      <c r="B12" s="66"/>
      <c r="C12" s="95"/>
      <c r="D12" s="95"/>
      <c r="E12" s="95"/>
    </row>
    <row r="13" spans="1:5" s="90" customFormat="1" ht="22.9" customHeight="1">
      <c r="A13" s="100" t="s">
        <v>921</v>
      </c>
      <c r="B13" s="66"/>
      <c r="C13" s="95"/>
      <c r="D13" s="95"/>
      <c r="E13" s="95"/>
    </row>
    <row r="14" spans="1:5" s="90" customFormat="1" ht="22.9" customHeight="1">
      <c r="A14" s="100" t="s">
        <v>922</v>
      </c>
      <c r="B14" s="66"/>
      <c r="C14" s="95"/>
      <c r="D14" s="95"/>
      <c r="E14" s="95"/>
    </row>
    <row r="15" spans="1:5" s="53" customFormat="1" ht="22.9" customHeight="1">
      <c r="A15" s="101" t="s">
        <v>923</v>
      </c>
      <c r="B15" s="66"/>
      <c r="C15" s="69"/>
      <c r="D15" s="69"/>
      <c r="E15" s="69"/>
    </row>
    <row r="16" spans="1:5" ht="22.9" customHeight="1">
      <c r="A16" s="99" t="s">
        <v>924</v>
      </c>
      <c r="B16" s="66"/>
      <c r="C16" s="85"/>
      <c r="D16" s="85"/>
      <c r="E16" s="85"/>
    </row>
    <row r="17" spans="1:5" ht="22.9" customHeight="1">
      <c r="A17" s="99" t="s">
        <v>925</v>
      </c>
      <c r="B17" s="66"/>
      <c r="C17" s="85"/>
      <c r="D17" s="85"/>
      <c r="E17" s="85"/>
    </row>
    <row r="18" spans="1:5" ht="22.9" customHeight="1">
      <c r="A18" s="99" t="s">
        <v>926</v>
      </c>
      <c r="B18" s="66"/>
      <c r="C18" s="85"/>
      <c r="D18" s="85"/>
      <c r="E18" s="85"/>
    </row>
    <row r="19" spans="1:5" ht="22.9" customHeight="1">
      <c r="A19" s="99" t="s">
        <v>927</v>
      </c>
      <c r="B19" s="66"/>
      <c r="C19" s="85"/>
      <c r="D19" s="85"/>
      <c r="E19" s="85"/>
    </row>
    <row r="20" spans="1:5" ht="22.9" customHeight="1">
      <c r="A20" s="84" t="s">
        <v>928</v>
      </c>
      <c r="B20" s="66"/>
      <c r="C20" s="85"/>
      <c r="D20" s="85"/>
      <c r="E20" s="85"/>
    </row>
    <row r="21" spans="1:5" ht="22.9" customHeight="1">
      <c r="A21" s="84" t="s">
        <v>929</v>
      </c>
      <c r="B21" s="66"/>
      <c r="C21" s="85"/>
      <c r="D21" s="85"/>
      <c r="E21" s="85"/>
    </row>
    <row r="22" spans="1:5" ht="22.9" customHeight="1">
      <c r="A22" s="99" t="s">
        <v>930</v>
      </c>
      <c r="B22" s="66">
        <v>68</v>
      </c>
      <c r="C22" s="66">
        <v>68</v>
      </c>
      <c r="D22" s="66">
        <v>68</v>
      </c>
      <c r="E22" s="85">
        <v>100</v>
      </c>
    </row>
    <row r="23" spans="1:5" ht="22.9" customHeight="1">
      <c r="A23" s="98" t="s">
        <v>931</v>
      </c>
      <c r="B23" s="61">
        <v>345</v>
      </c>
      <c r="C23" s="61">
        <v>345</v>
      </c>
      <c r="D23" s="61">
        <v>345</v>
      </c>
      <c r="E23" s="81">
        <v>100</v>
      </c>
    </row>
    <row r="24" spans="1:5" ht="22.9" customHeight="1">
      <c r="A24" s="99" t="s">
        <v>932</v>
      </c>
      <c r="B24" s="66">
        <v>345</v>
      </c>
      <c r="C24" s="66">
        <v>345</v>
      </c>
      <c r="D24" s="66">
        <v>345</v>
      </c>
      <c r="E24" s="85">
        <v>100</v>
      </c>
    </row>
    <row r="25" spans="1:5" ht="22.9" customHeight="1">
      <c r="A25" s="99" t="s">
        <v>933</v>
      </c>
      <c r="B25" s="66"/>
      <c r="C25" s="85"/>
      <c r="D25" s="85"/>
      <c r="E25" s="85"/>
    </row>
    <row r="26" spans="1:5" ht="22.9" customHeight="1">
      <c r="A26" s="84" t="s">
        <v>934</v>
      </c>
      <c r="B26" s="66"/>
      <c r="C26" s="85"/>
      <c r="D26" s="85"/>
      <c r="E26" s="85"/>
    </row>
    <row r="27" spans="1:5" ht="22.9" customHeight="1">
      <c r="A27" s="99" t="s">
        <v>935</v>
      </c>
      <c r="B27" s="66"/>
      <c r="C27" s="85"/>
      <c r="D27" s="85"/>
      <c r="E27" s="85"/>
    </row>
    <row r="28" spans="1:5" ht="22.9" customHeight="1">
      <c r="A28" s="98" t="s">
        <v>936</v>
      </c>
      <c r="B28" s="61"/>
      <c r="C28" s="85"/>
      <c r="D28" s="85"/>
      <c r="E28" s="85"/>
    </row>
    <row r="29" spans="1:5" ht="22.9" customHeight="1">
      <c r="A29" s="99" t="s">
        <v>937</v>
      </c>
      <c r="B29" s="66"/>
      <c r="C29" s="85"/>
      <c r="D29" s="85"/>
      <c r="E29" s="85"/>
    </row>
    <row r="30" spans="1:5" ht="22.5" customHeight="1">
      <c r="A30" s="99" t="s">
        <v>938</v>
      </c>
      <c r="B30" s="66"/>
      <c r="C30" s="85"/>
      <c r="D30" s="85"/>
      <c r="E30" s="85"/>
    </row>
    <row r="31" spans="1:5" ht="22.9" customHeight="1">
      <c r="A31" s="99" t="s">
        <v>939</v>
      </c>
      <c r="B31" s="66"/>
      <c r="C31" s="85"/>
      <c r="D31" s="85"/>
      <c r="E31" s="85"/>
    </row>
    <row r="32" spans="1:5" ht="22.9" customHeight="1">
      <c r="A32" s="98" t="s">
        <v>940</v>
      </c>
      <c r="B32" s="61"/>
      <c r="C32" s="85"/>
      <c r="D32" s="85"/>
      <c r="E32" s="85"/>
    </row>
    <row r="33" spans="1:5" ht="22.9" customHeight="1">
      <c r="A33" s="84" t="s">
        <v>941</v>
      </c>
      <c r="B33" s="61"/>
      <c r="C33" s="85"/>
      <c r="D33" s="85"/>
      <c r="E33" s="85"/>
    </row>
    <row r="34" spans="1:5" ht="22.9" customHeight="1">
      <c r="A34" s="99" t="s">
        <v>942</v>
      </c>
      <c r="B34" s="66"/>
      <c r="C34" s="85"/>
      <c r="D34" s="85"/>
      <c r="E34" s="85"/>
    </row>
    <row r="35" spans="1:5" ht="22.9" customHeight="1">
      <c r="A35" s="98" t="s">
        <v>943</v>
      </c>
      <c r="B35" s="61"/>
      <c r="C35" s="85"/>
      <c r="D35" s="85"/>
      <c r="E35" s="85"/>
    </row>
    <row r="36" spans="1:5" ht="22.9" customHeight="1">
      <c r="A36" s="99" t="s">
        <v>944</v>
      </c>
      <c r="B36" s="66"/>
      <c r="C36" s="85"/>
      <c r="D36" s="85"/>
      <c r="E36" s="85"/>
    </row>
    <row r="37" spans="1:5" ht="22.9" customHeight="1">
      <c r="A37" s="99"/>
      <c r="B37" s="66"/>
      <c r="C37" s="85"/>
      <c r="D37" s="85"/>
      <c r="E37" s="85"/>
    </row>
    <row r="38" spans="1:5" ht="22.9" customHeight="1">
      <c r="A38" s="88" t="s">
        <v>945</v>
      </c>
      <c r="B38" s="61">
        <v>413</v>
      </c>
      <c r="C38" s="61">
        <v>413</v>
      </c>
      <c r="D38" s="61">
        <v>413</v>
      </c>
      <c r="E38" s="61">
        <v>100</v>
      </c>
    </row>
    <row r="39" spans="1:5" ht="22.9" customHeight="1">
      <c r="A39" s="89" t="s">
        <v>946</v>
      </c>
      <c r="B39" s="61"/>
      <c r="C39" s="85"/>
      <c r="D39" s="85"/>
      <c r="E39" s="85"/>
    </row>
    <row r="40" spans="1:5" ht="22.9" customHeight="1">
      <c r="A40" s="88" t="s">
        <v>947</v>
      </c>
      <c r="B40" s="61"/>
      <c r="C40" s="85"/>
      <c r="D40" s="85"/>
      <c r="E40" s="85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1" firstPageNumber="126" orientation="portrait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opLeftCell="A16" zoomScale="75" zoomScaleNormal="75" workbookViewId="0">
      <selection activeCell="B24" sqref="B24:E25"/>
    </sheetView>
  </sheetViews>
  <sheetFormatPr defaultColWidth="8.875" defaultRowHeight="14.25"/>
  <cols>
    <col min="1" max="1" width="65" style="91" customWidth="1"/>
    <col min="2" max="2" width="17.125" style="91" customWidth="1"/>
    <col min="3" max="3" width="14.75" style="91" customWidth="1"/>
    <col min="4" max="4" width="10.5" style="91" customWidth="1"/>
    <col min="5" max="5" width="14.625" style="91" customWidth="1"/>
    <col min="6" max="16384" width="8.875" style="91"/>
  </cols>
  <sheetData>
    <row r="1" spans="1:5" s="21" customFormat="1" ht="25.9" customHeight="1">
      <c r="A1" s="92" t="s">
        <v>948</v>
      </c>
    </row>
    <row r="2" spans="1:5" ht="41.45" customHeight="1">
      <c r="A2" s="390" t="s">
        <v>949</v>
      </c>
      <c r="B2" s="390"/>
      <c r="C2" s="390"/>
      <c r="D2" s="390"/>
      <c r="E2" s="390"/>
    </row>
    <row r="3" spans="1:5" ht="31.15" customHeight="1">
      <c r="A3" s="56"/>
      <c r="E3" s="93" t="s">
        <v>2</v>
      </c>
    </row>
    <row r="4" spans="1:5" ht="34.9" customHeight="1">
      <c r="A4" s="58" t="s">
        <v>912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ht="34.9" customHeight="1">
      <c r="A5" s="94" t="s">
        <v>950</v>
      </c>
      <c r="B5" s="61">
        <v>413</v>
      </c>
      <c r="C5" s="61">
        <v>413</v>
      </c>
      <c r="D5" s="61">
        <v>413</v>
      </c>
      <c r="E5" s="61">
        <v>100</v>
      </c>
    </row>
    <row r="6" spans="1:5" s="53" customFormat="1" ht="34.9" customHeight="1">
      <c r="A6" s="65" t="s">
        <v>951</v>
      </c>
      <c r="B6" s="66"/>
      <c r="C6" s="69"/>
      <c r="D6" s="69"/>
      <c r="E6" s="69"/>
    </row>
    <row r="7" spans="1:5" s="52" customFormat="1" ht="34.9" customHeight="1">
      <c r="A7" s="65" t="s">
        <v>952</v>
      </c>
      <c r="B7" s="66"/>
      <c r="C7" s="68"/>
      <c r="D7" s="68"/>
      <c r="E7" s="68"/>
    </row>
    <row r="8" spans="1:5" s="52" customFormat="1" ht="34.9" customHeight="1">
      <c r="A8" s="65" t="s">
        <v>953</v>
      </c>
      <c r="B8" s="66"/>
      <c r="C8" s="68"/>
      <c r="D8" s="68"/>
      <c r="E8" s="68"/>
    </row>
    <row r="9" spans="1:5" s="90" customFormat="1" ht="34.9" customHeight="1">
      <c r="A9" s="65" t="s">
        <v>954</v>
      </c>
      <c r="B9" s="66"/>
      <c r="C9" s="95"/>
      <c r="D9" s="95"/>
      <c r="E9" s="95"/>
    </row>
    <row r="10" spans="1:5" s="90" customFormat="1" ht="34.9" customHeight="1">
      <c r="A10" s="65" t="s">
        <v>955</v>
      </c>
      <c r="B10" s="66"/>
      <c r="C10" s="95"/>
      <c r="D10" s="95"/>
      <c r="E10" s="95"/>
    </row>
    <row r="11" spans="1:5" s="90" customFormat="1" ht="34.9" customHeight="1">
      <c r="A11" s="65" t="s">
        <v>956</v>
      </c>
      <c r="B11" s="66"/>
      <c r="C11" s="95"/>
      <c r="D11" s="95"/>
      <c r="E11" s="95"/>
    </row>
    <row r="12" spans="1:5" s="90" customFormat="1" ht="34.9" customHeight="1">
      <c r="A12" s="65" t="s">
        <v>957</v>
      </c>
      <c r="B12" s="66"/>
      <c r="C12" s="95"/>
      <c r="D12" s="95"/>
      <c r="E12" s="95"/>
    </row>
    <row r="13" spans="1:5" s="90" customFormat="1" ht="34.9" customHeight="1">
      <c r="A13" s="65" t="s">
        <v>958</v>
      </c>
      <c r="B13" s="66"/>
      <c r="C13" s="95"/>
      <c r="D13" s="95"/>
      <c r="E13" s="95"/>
    </row>
    <row r="14" spans="1:5" s="90" customFormat="1" ht="34.9" customHeight="1">
      <c r="A14" s="65" t="s">
        <v>959</v>
      </c>
      <c r="B14" s="66"/>
      <c r="C14" s="95"/>
      <c r="D14" s="95"/>
      <c r="E14" s="95"/>
    </row>
    <row r="15" spans="1:5" s="53" customFormat="1" ht="34.9" customHeight="1">
      <c r="A15" s="65" t="s">
        <v>960</v>
      </c>
      <c r="B15" s="66"/>
      <c r="C15" s="69"/>
      <c r="D15" s="69"/>
      <c r="E15" s="69"/>
    </row>
    <row r="16" spans="1:5" ht="34.9" customHeight="1">
      <c r="A16" s="65" t="s">
        <v>961</v>
      </c>
      <c r="B16" s="66"/>
      <c r="C16" s="85"/>
      <c r="D16" s="85"/>
      <c r="E16" s="85"/>
    </row>
    <row r="17" spans="1:5" ht="34.9" customHeight="1">
      <c r="A17" s="65" t="s">
        <v>962</v>
      </c>
      <c r="B17" s="66"/>
      <c r="C17" s="85"/>
      <c r="D17" s="85"/>
      <c r="E17" s="85"/>
    </row>
    <row r="18" spans="1:5" ht="34.9" customHeight="1">
      <c r="A18" s="65" t="s">
        <v>963</v>
      </c>
      <c r="B18" s="66"/>
      <c r="C18" s="85"/>
      <c r="D18" s="85"/>
      <c r="E18" s="85"/>
    </row>
    <row r="19" spans="1:5" ht="34.9" customHeight="1">
      <c r="A19" s="65" t="s">
        <v>964</v>
      </c>
      <c r="B19" s="66"/>
      <c r="C19" s="85"/>
      <c r="D19" s="85"/>
      <c r="E19" s="85"/>
    </row>
    <row r="20" spans="1:5" ht="34.9" customHeight="1">
      <c r="A20" s="65" t="s">
        <v>965</v>
      </c>
      <c r="B20" s="66"/>
      <c r="C20" s="85"/>
      <c r="D20" s="85"/>
      <c r="E20" s="85"/>
    </row>
    <row r="21" spans="1:5" ht="34.9" customHeight="1">
      <c r="A21" s="65" t="s">
        <v>966</v>
      </c>
      <c r="B21" s="66"/>
      <c r="C21" s="85"/>
      <c r="D21" s="85"/>
      <c r="E21" s="85"/>
    </row>
    <row r="22" spans="1:5" ht="34.9" customHeight="1">
      <c r="A22" s="65" t="s">
        <v>967</v>
      </c>
      <c r="B22" s="66"/>
      <c r="C22" s="85"/>
      <c r="D22" s="85"/>
      <c r="E22" s="85"/>
    </row>
    <row r="23" spans="1:5" ht="34.9" customHeight="1">
      <c r="A23" s="96" t="s">
        <v>968</v>
      </c>
      <c r="B23" s="61"/>
      <c r="C23" s="85"/>
      <c r="D23" s="85"/>
      <c r="E23" s="85"/>
    </row>
    <row r="24" spans="1:5" ht="34.9" customHeight="1">
      <c r="A24" s="65" t="s">
        <v>969</v>
      </c>
      <c r="B24" s="66">
        <v>413</v>
      </c>
      <c r="C24" s="66">
        <v>413</v>
      </c>
      <c r="D24" s="66">
        <v>413</v>
      </c>
      <c r="E24" s="66">
        <v>100</v>
      </c>
    </row>
    <row r="25" spans="1:5" ht="34.9" customHeight="1">
      <c r="A25" s="65" t="s">
        <v>970</v>
      </c>
      <c r="B25" s="66">
        <v>413</v>
      </c>
      <c r="C25" s="66">
        <v>413</v>
      </c>
      <c r="D25" s="66">
        <v>413</v>
      </c>
      <c r="E25" s="66">
        <v>100</v>
      </c>
    </row>
    <row r="26" spans="1:5" ht="34.9" customHeight="1">
      <c r="A26" s="94" t="s">
        <v>971</v>
      </c>
      <c r="B26" s="66"/>
      <c r="C26" s="85"/>
      <c r="D26" s="85"/>
      <c r="E26" s="85"/>
    </row>
    <row r="27" spans="1:5" ht="34.9" customHeight="1">
      <c r="A27" s="65" t="s">
        <v>972</v>
      </c>
      <c r="B27" s="66"/>
      <c r="C27" s="85"/>
      <c r="D27" s="85"/>
      <c r="E27" s="85"/>
    </row>
    <row r="28" spans="1:5" ht="34.9" customHeight="1">
      <c r="A28" s="65" t="s">
        <v>973</v>
      </c>
      <c r="B28" s="61"/>
      <c r="C28" s="85"/>
      <c r="D28" s="85"/>
      <c r="E28" s="85"/>
    </row>
    <row r="29" spans="1:5" ht="34.9" customHeight="1">
      <c r="A29" s="65"/>
      <c r="B29" s="66"/>
      <c r="C29" s="85"/>
      <c r="D29" s="85"/>
      <c r="E29" s="85"/>
    </row>
    <row r="30" spans="1:5" ht="34.9" customHeight="1">
      <c r="A30" s="97" t="s">
        <v>974</v>
      </c>
      <c r="B30" s="61">
        <v>413</v>
      </c>
      <c r="C30" s="61">
        <v>413</v>
      </c>
      <c r="D30" s="61">
        <v>413</v>
      </c>
      <c r="E30" s="61">
        <v>100</v>
      </c>
    </row>
    <row r="31" spans="1:5" ht="34.9" customHeight="1">
      <c r="A31" s="97" t="s">
        <v>975</v>
      </c>
      <c r="B31" s="66"/>
      <c r="C31" s="85"/>
      <c r="D31" s="85"/>
      <c r="E31" s="85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76" firstPageNumber="126" orientation="portrait" useFirstPageNumber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>
      <selection activeCell="C17" sqref="C17"/>
    </sheetView>
  </sheetViews>
  <sheetFormatPr defaultColWidth="28.5" defaultRowHeight="14.25"/>
  <cols>
    <col min="1" max="1" width="52.25" style="53" customWidth="1"/>
    <col min="2" max="2" width="22.625" style="53" customWidth="1"/>
    <col min="3" max="3" width="22.25" style="53" customWidth="1"/>
    <col min="4" max="4" width="23" style="53" customWidth="1"/>
    <col min="5" max="5" width="21.625" style="53" customWidth="1"/>
    <col min="6" max="16384" width="28.5" style="53"/>
  </cols>
  <sheetData>
    <row r="1" spans="1:5" ht="27" customHeight="1">
      <c r="A1" s="55" t="s">
        <v>976</v>
      </c>
    </row>
    <row r="2" spans="1:5" ht="25.5">
      <c r="A2" s="391" t="s">
        <v>977</v>
      </c>
      <c r="B2" s="391"/>
      <c r="C2" s="391"/>
      <c r="D2" s="391"/>
      <c r="E2" s="391"/>
    </row>
    <row r="3" spans="1:5" ht="31.15" customHeight="1">
      <c r="A3" s="77"/>
      <c r="B3" s="78"/>
      <c r="E3" s="78" t="s">
        <v>2</v>
      </c>
    </row>
    <row r="4" spans="1:5" ht="30" customHeight="1">
      <c r="A4" s="79" t="s">
        <v>978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ht="30" customHeight="1">
      <c r="A5" s="80" t="s">
        <v>913</v>
      </c>
      <c r="B5" s="61">
        <v>68</v>
      </c>
      <c r="C5" s="61">
        <v>68</v>
      </c>
      <c r="D5" s="61">
        <v>68</v>
      </c>
      <c r="E5" s="81">
        <v>100</v>
      </c>
    </row>
    <row r="6" spans="1:5" s="52" customFormat="1" ht="30" customHeight="1">
      <c r="A6" s="82" t="s">
        <v>916</v>
      </c>
      <c r="B6" s="83"/>
      <c r="C6" s="68"/>
      <c r="D6" s="68"/>
      <c r="E6" s="68"/>
    </row>
    <row r="7" spans="1:5" ht="30" customHeight="1">
      <c r="A7" s="82" t="s">
        <v>919</v>
      </c>
      <c r="B7" s="83"/>
      <c r="C7" s="69"/>
      <c r="D7" s="69"/>
      <c r="E7" s="69"/>
    </row>
    <row r="8" spans="1:5" ht="30" customHeight="1">
      <c r="A8" s="82" t="s">
        <v>921</v>
      </c>
      <c r="B8" s="83"/>
      <c r="C8" s="69"/>
      <c r="D8" s="69"/>
      <c r="E8" s="69"/>
    </row>
    <row r="9" spans="1:5" ht="30" customHeight="1">
      <c r="A9" s="82" t="s">
        <v>924</v>
      </c>
      <c r="B9" s="83"/>
      <c r="C9" s="69"/>
      <c r="D9" s="69"/>
      <c r="E9" s="69"/>
    </row>
    <row r="10" spans="1:5" ht="30" customHeight="1">
      <c r="A10" s="82" t="s">
        <v>925</v>
      </c>
      <c r="B10" s="83"/>
      <c r="C10" s="69"/>
      <c r="D10" s="69"/>
      <c r="E10" s="69"/>
    </row>
    <row r="11" spans="1:5" ht="30" customHeight="1">
      <c r="A11" s="82" t="s">
        <v>927</v>
      </c>
      <c r="B11" s="83"/>
      <c r="C11" s="69"/>
      <c r="D11" s="69"/>
      <c r="E11" s="69"/>
    </row>
    <row r="12" spans="1:5" ht="30" customHeight="1">
      <c r="A12" s="84" t="s">
        <v>929</v>
      </c>
      <c r="B12" s="83"/>
      <c r="C12" s="69"/>
      <c r="D12" s="69"/>
      <c r="E12" s="69"/>
    </row>
    <row r="13" spans="1:5" ht="30" customHeight="1">
      <c r="A13" s="82" t="s">
        <v>930</v>
      </c>
      <c r="B13" s="66">
        <v>68</v>
      </c>
      <c r="C13" s="66">
        <v>68</v>
      </c>
      <c r="D13" s="66">
        <v>68</v>
      </c>
      <c r="E13" s="85">
        <v>100</v>
      </c>
    </row>
    <row r="14" spans="1:5" ht="30" customHeight="1">
      <c r="A14" s="80" t="s">
        <v>931</v>
      </c>
      <c r="B14" s="61">
        <v>345</v>
      </c>
      <c r="C14" s="61">
        <v>345</v>
      </c>
      <c r="D14" s="61">
        <v>345</v>
      </c>
      <c r="E14" s="81">
        <v>100</v>
      </c>
    </row>
    <row r="15" spans="1:5" ht="30" customHeight="1">
      <c r="A15" s="82" t="s">
        <v>932</v>
      </c>
      <c r="B15" s="66">
        <v>345</v>
      </c>
      <c r="C15" s="66">
        <v>345</v>
      </c>
      <c r="D15" s="66">
        <v>345</v>
      </c>
      <c r="E15" s="85">
        <v>100</v>
      </c>
    </row>
    <row r="16" spans="1:5" ht="30" customHeight="1">
      <c r="A16" s="82" t="s">
        <v>933</v>
      </c>
      <c r="B16" s="83"/>
      <c r="C16" s="69"/>
      <c r="D16" s="69"/>
      <c r="E16" s="69"/>
    </row>
    <row r="17" spans="1:5" ht="30" customHeight="1">
      <c r="A17" s="80" t="s">
        <v>936</v>
      </c>
      <c r="B17" s="86"/>
      <c r="C17" s="69"/>
      <c r="D17" s="69"/>
      <c r="E17" s="69"/>
    </row>
    <row r="18" spans="1:5" ht="30" customHeight="1">
      <c r="A18" s="82" t="s">
        <v>938</v>
      </c>
      <c r="B18" s="83"/>
      <c r="C18" s="69"/>
      <c r="D18" s="69"/>
      <c r="E18" s="69"/>
    </row>
    <row r="19" spans="1:5" ht="30" customHeight="1">
      <c r="A19" s="87"/>
      <c r="B19" s="83"/>
      <c r="C19" s="69"/>
      <c r="D19" s="69"/>
      <c r="E19" s="69"/>
    </row>
    <row r="20" spans="1:5" ht="30" customHeight="1">
      <c r="A20" s="88" t="s">
        <v>945</v>
      </c>
      <c r="B20" s="61">
        <v>413</v>
      </c>
      <c r="C20" s="61">
        <v>413</v>
      </c>
      <c r="D20" s="61">
        <v>413</v>
      </c>
      <c r="E20" s="61">
        <v>100</v>
      </c>
    </row>
    <row r="21" spans="1:5" ht="30" customHeight="1">
      <c r="A21" s="89" t="s">
        <v>946</v>
      </c>
      <c r="B21" s="86"/>
      <c r="C21" s="69"/>
      <c r="D21" s="69"/>
      <c r="E21" s="69"/>
    </row>
    <row r="22" spans="1:5" ht="30" customHeight="1">
      <c r="A22" s="89" t="s">
        <v>947</v>
      </c>
      <c r="B22" s="86"/>
      <c r="C22" s="69"/>
      <c r="D22" s="69"/>
      <c r="E22" s="69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57" firstPageNumber="126" orientation="portrait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75" zoomScaleNormal="75" workbookViewId="0">
      <selection activeCell="A10" sqref="A10"/>
    </sheetView>
  </sheetViews>
  <sheetFormatPr defaultColWidth="23.25" defaultRowHeight="14.25"/>
  <cols>
    <col min="1" max="1" width="55.625" style="54" customWidth="1"/>
    <col min="2" max="3" width="22.875" style="54" customWidth="1"/>
    <col min="4" max="16384" width="23.25" style="54"/>
  </cols>
  <sheetData>
    <row r="1" spans="1:5" ht="22.15" customHeight="1">
      <c r="A1" s="55" t="s">
        <v>979</v>
      </c>
    </row>
    <row r="2" spans="1:5" ht="30.6" customHeight="1">
      <c r="A2" s="391" t="s">
        <v>980</v>
      </c>
      <c r="B2" s="391"/>
      <c r="C2" s="391"/>
      <c r="D2" s="391"/>
      <c r="E2" s="391"/>
    </row>
    <row r="3" spans="1:5" ht="34.15" customHeight="1">
      <c r="A3" s="56"/>
      <c r="B3" s="57"/>
      <c r="E3" s="57" t="s">
        <v>2</v>
      </c>
    </row>
    <row r="4" spans="1:5" ht="36" customHeight="1">
      <c r="A4" s="58" t="s">
        <v>912</v>
      </c>
      <c r="B4" s="50" t="s">
        <v>4</v>
      </c>
      <c r="C4" s="50" t="s">
        <v>5</v>
      </c>
      <c r="D4" s="50" t="s">
        <v>6</v>
      </c>
      <c r="E4" s="59" t="s">
        <v>7</v>
      </c>
    </row>
    <row r="5" spans="1:5" s="51" customFormat="1" ht="36" customHeight="1">
      <c r="A5" s="60" t="s">
        <v>950</v>
      </c>
      <c r="B5" s="61">
        <v>413</v>
      </c>
      <c r="C5" s="61">
        <v>413</v>
      </c>
      <c r="D5" s="61">
        <v>413</v>
      </c>
      <c r="E5" s="61">
        <v>100</v>
      </c>
    </row>
    <row r="6" spans="1:5" s="51" customFormat="1" ht="36" customHeight="1">
      <c r="A6" s="62" t="s">
        <v>951</v>
      </c>
      <c r="B6" s="63"/>
      <c r="C6" s="64"/>
      <c r="D6" s="64"/>
      <c r="E6" s="64"/>
    </row>
    <row r="7" spans="1:5" s="51" customFormat="1" ht="36" customHeight="1">
      <c r="A7" s="62" t="s">
        <v>952</v>
      </c>
      <c r="B7" s="63"/>
      <c r="C7" s="64"/>
      <c r="D7" s="64"/>
      <c r="E7" s="64"/>
    </row>
    <row r="8" spans="1:5" s="51" customFormat="1" ht="36" customHeight="1">
      <c r="A8" s="65" t="s">
        <v>956</v>
      </c>
      <c r="B8" s="63"/>
      <c r="C8" s="64"/>
      <c r="D8" s="64"/>
      <c r="E8" s="64"/>
    </row>
    <row r="9" spans="1:5" s="51" customFormat="1" ht="36" customHeight="1">
      <c r="A9" s="62" t="s">
        <v>957</v>
      </c>
      <c r="B9" s="63"/>
      <c r="C9" s="64"/>
      <c r="D9" s="64"/>
      <c r="E9" s="64"/>
    </row>
    <row r="10" spans="1:5" s="51" customFormat="1" ht="36" customHeight="1">
      <c r="A10" s="62" t="s">
        <v>958</v>
      </c>
      <c r="B10" s="63"/>
      <c r="C10" s="64"/>
      <c r="D10" s="64"/>
      <c r="E10" s="64"/>
    </row>
    <row r="11" spans="1:5" s="52" customFormat="1" ht="36" customHeight="1">
      <c r="A11" s="62" t="s">
        <v>981</v>
      </c>
      <c r="B11" s="66">
        <v>413</v>
      </c>
      <c r="C11" s="66">
        <v>413</v>
      </c>
      <c r="D11" s="66">
        <v>413</v>
      </c>
      <c r="E11" s="66">
        <v>100</v>
      </c>
    </row>
    <row r="12" spans="1:5" s="53" customFormat="1" ht="36" customHeight="1">
      <c r="A12" s="62" t="s">
        <v>970</v>
      </c>
      <c r="B12" s="66">
        <v>413</v>
      </c>
      <c r="C12" s="66">
        <v>413</v>
      </c>
      <c r="D12" s="66">
        <v>413</v>
      </c>
      <c r="E12" s="66">
        <v>100</v>
      </c>
    </row>
    <row r="13" spans="1:5" s="52" customFormat="1" ht="36" customHeight="1">
      <c r="A13" s="60" t="s">
        <v>971</v>
      </c>
      <c r="B13" s="67"/>
      <c r="C13" s="68"/>
      <c r="D13" s="68"/>
      <c r="E13" s="68"/>
    </row>
    <row r="14" spans="1:5" s="52" customFormat="1" ht="36" customHeight="1">
      <c r="A14" s="62" t="s">
        <v>982</v>
      </c>
      <c r="B14" s="63"/>
      <c r="C14" s="68"/>
      <c r="D14" s="68"/>
      <c r="E14" s="68"/>
    </row>
    <row r="15" spans="1:5" s="52" customFormat="1" ht="36" customHeight="1">
      <c r="A15" s="62" t="s">
        <v>983</v>
      </c>
      <c r="B15" s="63"/>
      <c r="C15" s="68"/>
      <c r="D15" s="68"/>
      <c r="E15" s="68"/>
    </row>
    <row r="16" spans="1:5" s="53" customFormat="1" ht="36" customHeight="1">
      <c r="A16" s="62" t="s">
        <v>984</v>
      </c>
      <c r="B16" s="63"/>
      <c r="C16" s="69"/>
      <c r="D16" s="69"/>
      <c r="E16" s="69"/>
    </row>
    <row r="17" spans="1:5" s="52" customFormat="1" ht="36" customHeight="1">
      <c r="A17" s="62" t="s">
        <v>973</v>
      </c>
      <c r="B17" s="63"/>
      <c r="C17" s="68"/>
      <c r="D17" s="68"/>
      <c r="E17" s="68"/>
    </row>
    <row r="18" spans="1:5" s="52" customFormat="1" ht="36" customHeight="1">
      <c r="A18" s="62"/>
      <c r="B18" s="63"/>
      <c r="C18" s="68"/>
      <c r="D18" s="68"/>
      <c r="E18" s="68"/>
    </row>
    <row r="19" spans="1:5" s="52" customFormat="1" ht="36" customHeight="1">
      <c r="A19" s="70" t="s">
        <v>985</v>
      </c>
      <c r="B19" s="61">
        <v>413</v>
      </c>
      <c r="C19" s="61">
        <v>413</v>
      </c>
      <c r="D19" s="61">
        <v>413</v>
      </c>
      <c r="E19" s="61">
        <v>100</v>
      </c>
    </row>
    <row r="20" spans="1:5" s="52" customFormat="1" ht="36" customHeight="1">
      <c r="A20" s="70" t="s">
        <v>975</v>
      </c>
      <c r="B20" s="67"/>
      <c r="C20" s="68"/>
      <c r="D20" s="68"/>
      <c r="E20" s="68"/>
    </row>
    <row r="21" spans="1:5" s="52" customFormat="1">
      <c r="A21" s="53"/>
      <c r="B21" s="71"/>
    </row>
    <row r="22" spans="1:5" s="52" customFormat="1">
      <c r="A22" s="53"/>
      <c r="B22" s="71"/>
    </row>
    <row r="23" spans="1:5" s="52" customFormat="1">
      <c r="A23" s="53"/>
      <c r="B23" s="71"/>
    </row>
    <row r="24" spans="1:5" s="52" customFormat="1">
      <c r="A24" s="53"/>
      <c r="B24" s="71"/>
    </row>
    <row r="25" spans="1:5" s="52" customFormat="1">
      <c r="A25" s="53"/>
      <c r="B25" s="71"/>
    </row>
    <row r="26" spans="1:5" s="52" customFormat="1">
      <c r="A26" s="53"/>
      <c r="B26" s="71"/>
    </row>
    <row r="27" spans="1:5" s="53" customFormat="1">
      <c r="B27" s="72"/>
    </row>
    <row r="28" spans="1:5" s="52" customFormat="1">
      <c r="A28" s="53"/>
      <c r="B28" s="72"/>
    </row>
    <row r="29" spans="1:5" s="52" customFormat="1">
      <c r="A29" s="53"/>
      <c r="B29" s="72"/>
    </row>
    <row r="30" spans="1:5" s="53" customFormat="1">
      <c r="B30" s="72"/>
    </row>
    <row r="31" spans="1:5" s="52" customFormat="1">
      <c r="A31" s="53"/>
      <c r="B31" s="72"/>
    </row>
    <row r="32" spans="1:5" s="52" customFormat="1">
      <c r="A32" s="53"/>
      <c r="B32" s="72"/>
    </row>
    <row r="33" spans="1:2" s="52" customFormat="1">
      <c r="A33" s="53"/>
      <c r="B33" s="72"/>
    </row>
    <row r="34" spans="1:2" s="53" customFormat="1">
      <c r="B34" s="71"/>
    </row>
    <row r="35" spans="1:2" s="52" customFormat="1">
      <c r="A35" s="53"/>
      <c r="B35" s="71"/>
    </row>
    <row r="36" spans="1:2" s="52" customFormat="1">
      <c r="A36" s="53"/>
      <c r="B36" s="71"/>
    </row>
    <row r="37" spans="1:2" s="53" customFormat="1" ht="15.75">
      <c r="A37" s="73"/>
      <c r="B37" s="71"/>
    </row>
    <row r="38" spans="1:2" s="53" customFormat="1">
      <c r="B38" s="71"/>
    </row>
    <row r="39" spans="1:2" s="53" customFormat="1">
      <c r="B39" s="71"/>
    </row>
    <row r="40" spans="1:2" s="52" customFormat="1">
      <c r="A40" s="53"/>
      <c r="B40" s="71"/>
    </row>
    <row r="41" spans="1:2" s="52" customFormat="1">
      <c r="A41" s="53"/>
      <c r="B41" s="71"/>
    </row>
    <row r="42" spans="1:2" s="52" customFormat="1">
      <c r="A42" s="53"/>
      <c r="B42" s="71"/>
    </row>
    <row r="43" spans="1:2">
      <c r="A43" s="74"/>
      <c r="B43" s="75"/>
    </row>
    <row r="44" spans="1:2">
      <c r="B44" s="75"/>
    </row>
    <row r="45" spans="1:2">
      <c r="B45" s="76"/>
    </row>
    <row r="46" spans="1:2">
      <c r="B46" s="76"/>
    </row>
    <row r="47" spans="1:2">
      <c r="B47" s="75"/>
    </row>
    <row r="48" spans="1:2">
      <c r="B48" s="76"/>
    </row>
    <row r="49" spans="1:2">
      <c r="A49" s="74"/>
      <c r="B49" s="75"/>
    </row>
    <row r="50" spans="1:2">
      <c r="B50" s="75"/>
    </row>
    <row r="51" spans="1:2">
      <c r="B51" s="76"/>
    </row>
    <row r="52" spans="1:2">
      <c r="B52" s="76"/>
    </row>
  </sheetData>
  <mergeCells count="1">
    <mergeCell ref="A2:E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57" firstPageNumber="126" orientation="portrait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7"/>
  <sheetViews>
    <sheetView zoomScale="75" zoomScaleNormal="75" workbookViewId="0">
      <selection activeCell="A8" sqref="A8"/>
    </sheetView>
  </sheetViews>
  <sheetFormatPr defaultColWidth="8.875" defaultRowHeight="14.25"/>
  <cols>
    <col min="1" max="1" width="56.5" style="44" customWidth="1"/>
    <col min="2" max="2" width="58.25" style="44" customWidth="1"/>
    <col min="3" max="16384" width="8.875" style="44"/>
  </cols>
  <sheetData>
    <row r="1" spans="1:2" ht="21" customHeight="1">
      <c r="A1" s="45" t="s">
        <v>986</v>
      </c>
    </row>
    <row r="2" spans="1:2" ht="39.75" customHeight="1">
      <c r="A2" s="392" t="s">
        <v>987</v>
      </c>
      <c r="B2" s="392"/>
    </row>
    <row r="3" spans="1:2" ht="24" customHeight="1">
      <c r="A3" s="45" t="s">
        <v>988</v>
      </c>
      <c r="B3" s="46" t="s">
        <v>2</v>
      </c>
    </row>
    <row r="4" spans="1:2" ht="24" customHeight="1">
      <c r="A4" s="47" t="s">
        <v>989</v>
      </c>
      <c r="B4" s="47" t="s">
        <v>6</v>
      </c>
    </row>
    <row r="5" spans="1:2" ht="35.25" customHeight="1">
      <c r="A5" s="48" t="s">
        <v>610</v>
      </c>
      <c r="B5" s="49"/>
    </row>
    <row r="6" spans="1:2" ht="35.25" customHeight="1">
      <c r="A6" s="48" t="s">
        <v>610</v>
      </c>
      <c r="B6" s="49"/>
    </row>
    <row r="7" spans="1:2" ht="35.25" customHeight="1">
      <c r="A7" s="48" t="s">
        <v>610</v>
      </c>
      <c r="B7" s="49"/>
    </row>
    <row r="8" spans="1:2" ht="35.25" customHeight="1">
      <c r="A8" s="48" t="s">
        <v>610</v>
      </c>
      <c r="B8" s="49"/>
    </row>
    <row r="9" spans="1:2" ht="35.25" customHeight="1">
      <c r="A9" s="48" t="s">
        <v>610</v>
      </c>
      <c r="B9" s="49"/>
    </row>
    <row r="10" spans="1:2" ht="35.25" customHeight="1">
      <c r="A10" s="48" t="s">
        <v>610</v>
      </c>
      <c r="B10" s="49"/>
    </row>
    <row r="11" spans="1:2" ht="35.25" customHeight="1">
      <c r="A11" s="48" t="s">
        <v>610</v>
      </c>
      <c r="B11" s="49"/>
    </row>
    <row r="12" spans="1:2" ht="35.25" customHeight="1">
      <c r="A12" s="48" t="s">
        <v>610</v>
      </c>
      <c r="B12" s="49"/>
    </row>
    <row r="13" spans="1:2" ht="35.25" customHeight="1">
      <c r="A13" s="48" t="s">
        <v>610</v>
      </c>
      <c r="B13" s="49"/>
    </row>
    <row r="14" spans="1:2" ht="35.25" customHeight="1">
      <c r="A14" s="48" t="s">
        <v>610</v>
      </c>
      <c r="B14" s="49"/>
    </row>
    <row r="15" spans="1:2" ht="35.25" customHeight="1">
      <c r="A15" s="48" t="s">
        <v>610</v>
      </c>
      <c r="B15" s="49"/>
    </row>
    <row r="16" spans="1:2" ht="35.25" customHeight="1">
      <c r="A16" s="48" t="s">
        <v>610</v>
      </c>
      <c r="B16" s="49"/>
    </row>
    <row r="17" spans="1:2" ht="35.25" customHeight="1">
      <c r="A17" s="48" t="s">
        <v>610</v>
      </c>
      <c r="B17" s="49"/>
    </row>
    <row r="18" spans="1:2" ht="36" customHeight="1">
      <c r="A18" s="48" t="s">
        <v>610</v>
      </c>
      <c r="B18" s="49"/>
    </row>
    <row r="19" spans="1:2" ht="36" customHeight="1">
      <c r="A19" s="48" t="s">
        <v>610</v>
      </c>
      <c r="B19" s="49"/>
    </row>
    <row r="20" spans="1:2" ht="36" customHeight="1">
      <c r="A20" s="48" t="s">
        <v>610</v>
      </c>
      <c r="B20" s="49"/>
    </row>
    <row r="21" spans="1:2" ht="36" customHeight="1">
      <c r="A21" s="48" t="s">
        <v>610</v>
      </c>
      <c r="B21" s="49"/>
    </row>
    <row r="22" spans="1:2" ht="36" customHeight="1">
      <c r="A22" s="48" t="s">
        <v>610</v>
      </c>
      <c r="B22" s="49"/>
    </row>
    <row r="23" spans="1:2" ht="36" customHeight="1">
      <c r="A23" s="48" t="s">
        <v>610</v>
      </c>
      <c r="B23" s="49"/>
    </row>
    <row r="24" spans="1:2" ht="36" customHeight="1">
      <c r="A24" s="48" t="s">
        <v>610</v>
      </c>
      <c r="B24" s="49"/>
    </row>
    <row r="25" spans="1:2" ht="36" customHeight="1">
      <c r="A25" s="48" t="s">
        <v>610</v>
      </c>
      <c r="B25" s="49"/>
    </row>
    <row r="26" spans="1:2" ht="36" customHeight="1">
      <c r="A26" s="48" t="s">
        <v>610</v>
      </c>
      <c r="B26" s="49"/>
    </row>
    <row r="27" spans="1:2" ht="36" customHeight="1">
      <c r="A27" s="50" t="s">
        <v>582</v>
      </c>
      <c r="B27" s="49"/>
    </row>
  </sheetData>
  <mergeCells count="1">
    <mergeCell ref="A2:B2"/>
  </mergeCells>
  <phoneticPr fontId="58" type="noConversion"/>
  <pageMargins left="0.75" right="0.75" top="1" bottom="1" header="0.5" footer="0.5"/>
  <pageSetup paperSize="9" scale="7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zoomScale="75" zoomScaleNormal="75" workbookViewId="0">
      <pane xSplit="1" ySplit="4" topLeftCell="B20" activePane="bottomRight" state="frozen"/>
      <selection pane="topRight"/>
      <selection pane="bottomLeft"/>
      <selection pane="bottomRight" activeCell="E31" sqref="E31"/>
    </sheetView>
  </sheetViews>
  <sheetFormatPr defaultColWidth="10" defaultRowHeight="14.25"/>
  <cols>
    <col min="1" max="1" width="45.125" style="22" customWidth="1"/>
    <col min="2" max="5" width="14.5" style="22" customWidth="1"/>
    <col min="6" max="6" width="40.625" style="22" customWidth="1"/>
    <col min="7" max="16384" width="10" style="22"/>
  </cols>
  <sheetData>
    <row r="1" spans="1:6" s="21" customFormat="1" ht="30.75" customHeight="1">
      <c r="A1" s="23" t="s">
        <v>990</v>
      </c>
      <c r="B1" s="23"/>
      <c r="C1" s="24"/>
      <c r="D1" s="24"/>
    </row>
    <row r="2" spans="1:6" ht="33" customHeight="1">
      <c r="A2" s="393" t="s">
        <v>991</v>
      </c>
      <c r="B2" s="393"/>
      <c r="C2" s="393"/>
      <c r="D2" s="393"/>
      <c r="E2" s="393"/>
      <c r="F2" s="393"/>
    </row>
    <row r="3" spans="1:6" ht="26.25" customHeight="1">
      <c r="E3" s="394" t="s">
        <v>2</v>
      </c>
      <c r="F3" s="394"/>
    </row>
    <row r="4" spans="1:6" ht="58.5" customHeight="1">
      <c r="A4" s="25" t="s">
        <v>711</v>
      </c>
      <c r="B4" s="25" t="s">
        <v>4</v>
      </c>
      <c r="C4" s="26" t="s">
        <v>5</v>
      </c>
      <c r="D4" s="26" t="s">
        <v>6</v>
      </c>
      <c r="E4" s="27" t="s">
        <v>992</v>
      </c>
      <c r="F4" s="27" t="s">
        <v>993</v>
      </c>
    </row>
    <row r="5" spans="1:6" ht="39.950000000000003" customHeight="1">
      <c r="A5" s="28" t="s">
        <v>994</v>
      </c>
      <c r="B5" s="29"/>
      <c r="C5" s="29"/>
      <c r="D5" s="29"/>
      <c r="E5" s="42"/>
      <c r="F5" s="31"/>
    </row>
    <row r="6" spans="1:6" ht="39.950000000000003" customHeight="1">
      <c r="A6" s="32" t="s">
        <v>995</v>
      </c>
      <c r="B6" s="33"/>
      <c r="C6" s="33"/>
      <c r="D6" s="33"/>
      <c r="E6" s="43"/>
      <c r="F6" s="31"/>
    </row>
    <row r="7" spans="1:6" ht="39.950000000000003" customHeight="1">
      <c r="A7" s="32" t="s">
        <v>996</v>
      </c>
      <c r="B7" s="33"/>
      <c r="C7" s="33"/>
      <c r="D7" s="33"/>
      <c r="E7" s="43"/>
      <c r="F7" s="31"/>
    </row>
    <row r="8" spans="1:6" ht="39.950000000000003" customHeight="1">
      <c r="A8" s="32" t="s">
        <v>997</v>
      </c>
      <c r="B8" s="33"/>
      <c r="C8" s="33"/>
      <c r="D8" s="33"/>
      <c r="E8" s="43"/>
      <c r="F8" s="31"/>
    </row>
    <row r="9" spans="1:6" ht="39.950000000000003" customHeight="1">
      <c r="A9" s="28" t="s">
        <v>998</v>
      </c>
      <c r="B9" s="29"/>
      <c r="C9" s="29"/>
      <c r="D9" s="29"/>
      <c r="E9" s="42"/>
      <c r="F9" s="31"/>
    </row>
    <row r="10" spans="1:6" ht="39.950000000000003" customHeight="1">
      <c r="A10" s="32" t="s">
        <v>995</v>
      </c>
      <c r="B10" s="33"/>
      <c r="C10" s="33"/>
      <c r="D10" s="33"/>
      <c r="E10" s="43"/>
      <c r="F10" s="31"/>
    </row>
    <row r="11" spans="1:6" ht="39.950000000000003" customHeight="1">
      <c r="A11" s="32" t="s">
        <v>996</v>
      </c>
      <c r="B11" s="33"/>
      <c r="C11" s="33"/>
      <c r="D11" s="33"/>
      <c r="E11" s="43"/>
      <c r="F11" s="31"/>
    </row>
    <row r="12" spans="1:6" ht="39.950000000000003" customHeight="1">
      <c r="A12" s="32" t="s">
        <v>997</v>
      </c>
      <c r="B12" s="33"/>
      <c r="C12" s="33"/>
      <c r="D12" s="33"/>
      <c r="E12" s="43"/>
      <c r="F12" s="31"/>
    </row>
    <row r="13" spans="1:6" ht="39.950000000000003" customHeight="1">
      <c r="A13" s="28" t="s">
        <v>999</v>
      </c>
      <c r="B13" s="29"/>
      <c r="C13" s="29"/>
      <c r="D13" s="29"/>
      <c r="E13" s="42"/>
      <c r="F13" s="31"/>
    </row>
    <row r="14" spans="1:6" ht="39.950000000000003" customHeight="1">
      <c r="A14" s="32" t="s">
        <v>1000</v>
      </c>
      <c r="B14" s="33"/>
      <c r="C14" s="33"/>
      <c r="D14" s="33"/>
      <c r="E14" s="43"/>
      <c r="F14" s="31"/>
    </row>
    <row r="15" spans="1:6" ht="39.950000000000003" customHeight="1">
      <c r="A15" s="32" t="s">
        <v>1001</v>
      </c>
      <c r="B15" s="33"/>
      <c r="C15" s="33"/>
      <c r="D15" s="33"/>
      <c r="E15" s="43"/>
      <c r="F15" s="31"/>
    </row>
    <row r="16" spans="1:6" ht="39.950000000000003" customHeight="1">
      <c r="A16" s="32" t="s">
        <v>1002</v>
      </c>
      <c r="B16" s="33"/>
      <c r="C16" s="33"/>
      <c r="D16" s="33"/>
      <c r="E16" s="43"/>
      <c r="F16" s="31"/>
    </row>
    <row r="17" spans="1:6" ht="39.950000000000003" customHeight="1">
      <c r="A17" s="28" t="s">
        <v>1003</v>
      </c>
      <c r="B17" s="29"/>
      <c r="C17" s="29"/>
      <c r="D17" s="29"/>
      <c r="E17" s="42"/>
      <c r="F17" s="31"/>
    </row>
    <row r="18" spans="1:6" ht="39.950000000000003" customHeight="1">
      <c r="A18" s="32" t="s">
        <v>1004</v>
      </c>
      <c r="B18" s="33"/>
      <c r="C18" s="33"/>
      <c r="D18" s="33"/>
      <c r="E18" s="43"/>
      <c r="F18" s="31"/>
    </row>
    <row r="19" spans="1:6" ht="39.950000000000003" customHeight="1">
      <c r="A19" s="32" t="s">
        <v>1005</v>
      </c>
      <c r="B19" s="33"/>
      <c r="C19" s="33"/>
      <c r="D19" s="33"/>
      <c r="E19" s="43"/>
      <c r="F19" s="31"/>
    </row>
    <row r="20" spans="1:6" ht="39.950000000000003" customHeight="1">
      <c r="A20" s="32" t="s">
        <v>1006</v>
      </c>
      <c r="B20" s="33"/>
      <c r="C20" s="33"/>
      <c r="D20" s="33"/>
      <c r="E20" s="43"/>
      <c r="F20" s="31"/>
    </row>
    <row r="21" spans="1:6" ht="39.950000000000003" customHeight="1">
      <c r="A21" s="28" t="s">
        <v>1007</v>
      </c>
      <c r="B21" s="29"/>
      <c r="C21" s="29"/>
      <c r="D21" s="29"/>
      <c r="E21" s="42"/>
      <c r="F21" s="31"/>
    </row>
    <row r="22" spans="1:6" ht="39.950000000000003" customHeight="1">
      <c r="A22" s="32" t="s">
        <v>1008</v>
      </c>
      <c r="B22" s="33"/>
      <c r="C22" s="33"/>
      <c r="D22" s="33"/>
      <c r="E22" s="43"/>
      <c r="F22" s="31"/>
    </row>
    <row r="23" spans="1:6" ht="39.950000000000003" customHeight="1">
      <c r="A23" s="32" t="s">
        <v>1009</v>
      </c>
      <c r="B23" s="33"/>
      <c r="C23" s="33"/>
      <c r="D23" s="33"/>
      <c r="E23" s="43"/>
      <c r="F23" s="31"/>
    </row>
    <row r="24" spans="1:6" ht="39.950000000000003" customHeight="1">
      <c r="A24" s="32" t="s">
        <v>1010</v>
      </c>
      <c r="B24" s="33"/>
      <c r="C24" s="33"/>
      <c r="D24" s="33"/>
      <c r="E24" s="43"/>
      <c r="F24" s="31"/>
    </row>
    <row r="25" spans="1:6" ht="39.950000000000003" customHeight="1">
      <c r="A25" s="28" t="s">
        <v>1011</v>
      </c>
      <c r="B25" s="29"/>
      <c r="C25" s="29"/>
      <c r="D25" s="29"/>
      <c r="E25" s="42"/>
      <c r="F25" s="31"/>
    </row>
    <row r="26" spans="1:6" ht="39.950000000000003" customHeight="1">
      <c r="A26" s="32" t="s">
        <v>1012</v>
      </c>
      <c r="B26" s="33"/>
      <c r="C26" s="33"/>
      <c r="D26" s="33"/>
      <c r="E26" s="43"/>
      <c r="F26" s="31"/>
    </row>
    <row r="27" spans="1:6" ht="39.950000000000003" customHeight="1">
      <c r="A27" s="32" t="s">
        <v>1013</v>
      </c>
      <c r="B27" s="33"/>
      <c r="C27" s="33"/>
      <c r="D27" s="33"/>
      <c r="E27" s="43"/>
      <c r="F27" s="31"/>
    </row>
    <row r="28" spans="1:6" ht="39.950000000000003" customHeight="1">
      <c r="A28" s="32" t="s">
        <v>1014</v>
      </c>
      <c r="B28" s="33"/>
      <c r="C28" s="33"/>
      <c r="D28" s="33"/>
      <c r="E28" s="43"/>
      <c r="F28" s="31"/>
    </row>
    <row r="29" spans="1:6" ht="39.950000000000003" customHeight="1">
      <c r="A29" s="28" t="s">
        <v>1015</v>
      </c>
      <c r="B29" s="29">
        <v>30421</v>
      </c>
      <c r="C29" s="29">
        <v>30951</v>
      </c>
      <c r="D29" s="29">
        <v>30951</v>
      </c>
      <c r="E29" s="42">
        <v>100</v>
      </c>
      <c r="F29" s="31"/>
    </row>
    <row r="30" spans="1:6" ht="39.950000000000003" customHeight="1">
      <c r="A30" s="28" t="s">
        <v>1016</v>
      </c>
      <c r="B30" s="29">
        <v>17560</v>
      </c>
      <c r="C30" s="29">
        <v>16138</v>
      </c>
      <c r="D30" s="29">
        <v>16138</v>
      </c>
      <c r="E30" s="42">
        <v>100</v>
      </c>
      <c r="F30" s="31"/>
    </row>
    <row r="31" spans="1:6" ht="39.950000000000003" customHeight="1">
      <c r="A31" s="26" t="s">
        <v>1017</v>
      </c>
      <c r="B31" s="29">
        <f>SUM(B29:B30)</f>
        <v>47981</v>
      </c>
      <c r="C31" s="29">
        <f>SUM(C29:C30)</f>
        <v>47089</v>
      </c>
      <c r="D31" s="29">
        <f>SUM(D29:D30)</f>
        <v>47089</v>
      </c>
      <c r="E31" s="42">
        <v>100</v>
      </c>
      <c r="F31" s="31"/>
    </row>
    <row r="32" spans="1:6" ht="30.2" customHeight="1"/>
  </sheetData>
  <mergeCells count="2">
    <mergeCell ref="A2:F2"/>
    <mergeCell ref="E3:F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3" firstPageNumber="126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5" zoomScaleNormal="75" workbookViewId="0">
      <selection activeCell="D17" sqref="D17"/>
    </sheetView>
  </sheetViews>
  <sheetFormatPr defaultRowHeight="14.25"/>
  <cols>
    <col min="1" max="1" width="39" style="340" customWidth="1"/>
    <col min="2" max="2" width="17.5" style="341" customWidth="1"/>
    <col min="3" max="3" width="34.75" style="340" customWidth="1"/>
    <col min="4" max="4" width="17.5" style="341" customWidth="1"/>
    <col min="5" max="16384" width="9" style="340"/>
  </cols>
  <sheetData>
    <row r="1" spans="1:4" s="339" customFormat="1" ht="27" customHeight="1">
      <c r="A1" s="342" t="s">
        <v>447</v>
      </c>
      <c r="B1" s="343"/>
      <c r="C1" s="343"/>
    </row>
    <row r="2" spans="1:4" ht="39" customHeight="1">
      <c r="A2" s="373" t="s">
        <v>448</v>
      </c>
      <c r="B2" s="373"/>
      <c r="C2" s="373"/>
      <c r="D2" s="373"/>
    </row>
    <row r="3" spans="1:4" ht="28.9" customHeight="1">
      <c r="A3" s="344"/>
      <c r="B3" s="345"/>
      <c r="C3" s="344"/>
      <c r="D3" s="346" t="s">
        <v>2</v>
      </c>
    </row>
    <row r="4" spans="1:4" s="339" customFormat="1" ht="34.15" customHeight="1">
      <c r="A4" s="347" t="s">
        <v>449</v>
      </c>
      <c r="B4" s="348" t="s">
        <v>6</v>
      </c>
      <c r="C4" s="349" t="s">
        <v>450</v>
      </c>
      <c r="D4" s="349" t="s">
        <v>6</v>
      </c>
    </row>
    <row r="5" spans="1:4" s="55" customFormat="1" ht="34.15" customHeight="1">
      <c r="A5" s="350" t="s">
        <v>451</v>
      </c>
      <c r="B5" s="295">
        <v>53500</v>
      </c>
      <c r="C5" s="351" t="s">
        <v>452</v>
      </c>
      <c r="D5" s="295">
        <v>372824</v>
      </c>
    </row>
    <row r="6" spans="1:4" s="339" customFormat="1" ht="34.15" customHeight="1">
      <c r="A6" s="350" t="s">
        <v>453</v>
      </c>
      <c r="B6" s="295">
        <v>389200</v>
      </c>
      <c r="C6" s="351" t="s">
        <v>454</v>
      </c>
      <c r="D6" s="295">
        <v>69876</v>
      </c>
    </row>
    <row r="7" spans="1:4" s="339" customFormat="1" ht="34.15" customHeight="1">
      <c r="A7" s="350" t="s">
        <v>455</v>
      </c>
      <c r="B7" s="295">
        <v>310382</v>
      </c>
      <c r="C7" s="351" t="s">
        <v>456</v>
      </c>
      <c r="D7" s="295">
        <v>3070</v>
      </c>
    </row>
    <row r="8" spans="1:4" s="339" customFormat="1" ht="34.15" customHeight="1">
      <c r="A8" s="352" t="s">
        <v>457</v>
      </c>
      <c r="B8" s="300">
        <v>7207</v>
      </c>
      <c r="C8" s="353" t="s">
        <v>458</v>
      </c>
      <c r="D8" s="300"/>
    </row>
    <row r="9" spans="1:4" s="339" customFormat="1" ht="34.15" customHeight="1">
      <c r="A9" s="352" t="s">
        <v>459</v>
      </c>
      <c r="B9" s="300">
        <v>173585</v>
      </c>
      <c r="C9" s="353" t="s">
        <v>460</v>
      </c>
      <c r="D9" s="300">
        <v>68</v>
      </c>
    </row>
    <row r="10" spans="1:4" s="339" customFormat="1" ht="34.15" customHeight="1">
      <c r="A10" s="352" t="s">
        <v>461</v>
      </c>
      <c r="B10" s="300">
        <v>129590</v>
      </c>
      <c r="C10" s="353" t="s">
        <v>462</v>
      </c>
      <c r="D10" s="300">
        <v>3002</v>
      </c>
    </row>
    <row r="11" spans="1:4" ht="34.15" customHeight="1">
      <c r="A11" s="350" t="s">
        <v>463</v>
      </c>
      <c r="B11" s="295"/>
      <c r="C11" s="354" t="s">
        <v>464</v>
      </c>
      <c r="D11" s="295"/>
    </row>
    <row r="12" spans="1:4" ht="34.15" customHeight="1">
      <c r="A12" s="350" t="s">
        <v>465</v>
      </c>
      <c r="B12" s="295">
        <v>77200</v>
      </c>
      <c r="C12" s="351" t="s">
        <v>466</v>
      </c>
      <c r="D12" s="295">
        <v>62600</v>
      </c>
    </row>
    <row r="13" spans="1:4" ht="34.15" customHeight="1">
      <c r="A13" s="350" t="s">
        <v>467</v>
      </c>
      <c r="B13" s="295"/>
      <c r="C13" s="351" t="s">
        <v>468</v>
      </c>
      <c r="D13" s="295"/>
    </row>
    <row r="14" spans="1:4" ht="34.15" customHeight="1">
      <c r="A14" s="350" t="s">
        <v>469</v>
      </c>
      <c r="B14" s="295"/>
      <c r="C14" s="351" t="s">
        <v>470</v>
      </c>
      <c r="D14" s="295"/>
    </row>
    <row r="15" spans="1:4" ht="34.15" customHeight="1">
      <c r="A15" s="350" t="s">
        <v>471</v>
      </c>
      <c r="B15" s="295">
        <v>1</v>
      </c>
      <c r="C15" s="351" t="s">
        <v>472</v>
      </c>
      <c r="D15" s="295"/>
    </row>
    <row r="16" spans="1:4" ht="34.15" customHeight="1">
      <c r="A16" s="355" t="s">
        <v>473</v>
      </c>
      <c r="B16" s="295">
        <v>1617</v>
      </c>
      <c r="C16" s="356" t="s">
        <v>474</v>
      </c>
      <c r="D16" s="295">
        <v>4206</v>
      </c>
    </row>
    <row r="17" spans="1:4" ht="34.15" customHeight="1">
      <c r="A17" s="357" t="s">
        <v>475</v>
      </c>
      <c r="B17" s="300">
        <v>1617</v>
      </c>
      <c r="C17" s="358" t="s">
        <v>476</v>
      </c>
      <c r="D17" s="300">
        <v>4206</v>
      </c>
    </row>
    <row r="18" spans="1:4" ht="34.15" customHeight="1">
      <c r="A18" s="357" t="s">
        <v>477</v>
      </c>
      <c r="B18" s="357"/>
      <c r="C18" s="359" t="s">
        <v>478</v>
      </c>
      <c r="D18" s="295"/>
    </row>
    <row r="19" spans="1:4" ht="34.15" customHeight="1">
      <c r="A19" s="357" t="s">
        <v>479</v>
      </c>
      <c r="B19" s="300"/>
      <c r="C19" s="358" t="s">
        <v>480</v>
      </c>
      <c r="D19" s="295"/>
    </row>
    <row r="20" spans="1:4" ht="34.15" customHeight="1">
      <c r="A20" s="357" t="s">
        <v>481</v>
      </c>
      <c r="B20" s="295"/>
      <c r="C20" s="360"/>
      <c r="D20" s="295"/>
    </row>
    <row r="21" spans="1:4" ht="34.15" customHeight="1">
      <c r="A21" s="361" t="s">
        <v>482</v>
      </c>
      <c r="B21" s="295">
        <v>442700</v>
      </c>
      <c r="C21" s="362" t="s">
        <v>483</v>
      </c>
      <c r="D21" s="295">
        <v>442700</v>
      </c>
    </row>
    <row r="22" spans="1:4" ht="34.15" customHeight="1">
      <c r="A22" s="363"/>
      <c r="B22" s="364"/>
      <c r="C22" s="351" t="s">
        <v>484</v>
      </c>
      <c r="D22" s="298">
        <v>0</v>
      </c>
    </row>
    <row r="23" spans="1:4" ht="34.15" customHeight="1">
      <c r="A23" s="363"/>
      <c r="B23" s="364"/>
      <c r="C23" s="358" t="s">
        <v>485</v>
      </c>
      <c r="D23" s="364"/>
    </row>
    <row r="24" spans="1:4" ht="34.15" customHeight="1">
      <c r="A24" s="363"/>
      <c r="B24" s="364"/>
      <c r="C24" s="358" t="s">
        <v>486</v>
      </c>
      <c r="D24" s="364"/>
    </row>
    <row r="25" spans="1:4" ht="34.15" customHeight="1"/>
    <row r="26" spans="1:4" ht="34.15" customHeight="1"/>
  </sheetData>
  <mergeCells count="1">
    <mergeCell ref="A2:D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8" firstPageNumber="126" orientation="portrait" useFirstPageNumber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zoomScale="75" zoomScaleNormal="75" workbookViewId="0">
      <pane xSplit="1" ySplit="4" topLeftCell="B23" activePane="bottomRight" state="frozen"/>
      <selection pane="topRight"/>
      <selection pane="bottomLeft"/>
      <selection pane="bottomRight" activeCell="A26" sqref="A26:IV30"/>
    </sheetView>
  </sheetViews>
  <sheetFormatPr defaultColWidth="10" defaultRowHeight="14.25"/>
  <cols>
    <col min="1" max="1" width="45.125" style="22" customWidth="1"/>
    <col min="2" max="5" width="14.375" style="22" customWidth="1"/>
    <col min="6" max="6" width="41.5" style="22" customWidth="1"/>
    <col min="7" max="16384" width="10" style="22"/>
  </cols>
  <sheetData>
    <row r="1" spans="1:6" s="21" customFormat="1" ht="30.75" customHeight="1">
      <c r="A1" s="23" t="s">
        <v>1018</v>
      </c>
      <c r="B1" s="23"/>
      <c r="C1" s="24"/>
      <c r="D1" s="24"/>
    </row>
    <row r="2" spans="1:6" ht="33" customHeight="1">
      <c r="A2" s="393" t="s">
        <v>1019</v>
      </c>
      <c r="B2" s="393"/>
      <c r="C2" s="393"/>
      <c r="D2" s="393"/>
      <c r="E2" s="393"/>
      <c r="F2" s="393"/>
    </row>
    <row r="3" spans="1:6" ht="26.25" customHeight="1">
      <c r="E3" s="394" t="s">
        <v>2</v>
      </c>
      <c r="F3" s="394"/>
    </row>
    <row r="4" spans="1:6" ht="54.75" customHeight="1">
      <c r="A4" s="25" t="s">
        <v>711</v>
      </c>
      <c r="B4" s="25" t="s">
        <v>4</v>
      </c>
      <c r="C4" s="26" t="s">
        <v>5</v>
      </c>
      <c r="D4" s="26" t="s">
        <v>6</v>
      </c>
      <c r="E4" s="27" t="s">
        <v>992</v>
      </c>
      <c r="F4" s="27" t="s">
        <v>993</v>
      </c>
    </row>
    <row r="5" spans="1:6" ht="39.950000000000003" customHeight="1">
      <c r="A5" s="28" t="s">
        <v>1020</v>
      </c>
      <c r="B5" s="29"/>
      <c r="C5" s="29"/>
      <c r="D5" s="29"/>
      <c r="E5" s="30"/>
      <c r="F5" s="31"/>
    </row>
    <row r="6" spans="1:6" ht="39.950000000000003" customHeight="1">
      <c r="A6" s="32" t="s">
        <v>1021</v>
      </c>
      <c r="B6" s="33"/>
      <c r="C6" s="33"/>
      <c r="D6" s="34"/>
      <c r="E6" s="35"/>
      <c r="F6" s="31"/>
    </row>
    <row r="7" spans="1:6" ht="39.950000000000003" customHeight="1">
      <c r="A7" s="32" t="s">
        <v>1022</v>
      </c>
      <c r="B7" s="33"/>
      <c r="C7" s="33"/>
      <c r="D7" s="34"/>
      <c r="E7" s="35"/>
      <c r="F7" s="31"/>
    </row>
    <row r="8" spans="1:6" ht="39.950000000000003" customHeight="1">
      <c r="A8" s="32" t="s">
        <v>1023</v>
      </c>
      <c r="B8" s="33"/>
      <c r="C8" s="33"/>
      <c r="D8" s="34"/>
      <c r="E8" s="35"/>
      <c r="F8" s="31"/>
    </row>
    <row r="9" spans="1:6" ht="39.950000000000003" customHeight="1">
      <c r="A9" s="32" t="s">
        <v>1024</v>
      </c>
      <c r="B9" s="33"/>
      <c r="C9" s="33"/>
      <c r="D9" s="34"/>
      <c r="E9" s="35"/>
      <c r="F9" s="31"/>
    </row>
    <row r="10" spans="1:6" ht="39.950000000000003" customHeight="1">
      <c r="A10" s="28" t="s">
        <v>1025</v>
      </c>
      <c r="B10" s="29"/>
      <c r="C10" s="29"/>
      <c r="D10" s="29"/>
      <c r="E10" s="30"/>
      <c r="F10" s="31"/>
    </row>
    <row r="11" spans="1:6" ht="39.950000000000003" customHeight="1">
      <c r="A11" s="32" t="s">
        <v>1021</v>
      </c>
      <c r="B11" s="33"/>
      <c r="C11" s="33"/>
      <c r="D11" s="34"/>
      <c r="E11" s="35"/>
      <c r="F11" s="31"/>
    </row>
    <row r="12" spans="1:6" ht="39.950000000000003" customHeight="1">
      <c r="A12" s="32" t="s">
        <v>1024</v>
      </c>
      <c r="B12" s="33"/>
      <c r="C12" s="33"/>
      <c r="D12" s="34"/>
      <c r="E12" s="35"/>
      <c r="F12" s="31"/>
    </row>
    <row r="13" spans="1:6" ht="39.950000000000003" customHeight="1">
      <c r="A13" s="28" t="s">
        <v>1026</v>
      </c>
      <c r="B13" s="29"/>
      <c r="C13" s="29"/>
      <c r="D13" s="29"/>
      <c r="E13" s="30"/>
      <c r="F13" s="31"/>
    </row>
    <row r="14" spans="1:6" ht="39.950000000000003" customHeight="1">
      <c r="A14" s="32" t="s">
        <v>1027</v>
      </c>
      <c r="B14" s="33"/>
      <c r="C14" s="33"/>
      <c r="D14" s="34"/>
      <c r="E14" s="35"/>
      <c r="F14" s="31"/>
    </row>
    <row r="15" spans="1:6" ht="39.950000000000003" customHeight="1">
      <c r="A15" s="32" t="s">
        <v>1028</v>
      </c>
      <c r="B15" s="33"/>
      <c r="C15" s="33"/>
      <c r="D15" s="34"/>
      <c r="E15" s="35"/>
      <c r="F15" s="31"/>
    </row>
    <row r="16" spans="1:6" ht="39.950000000000003" customHeight="1">
      <c r="A16" s="32" t="s">
        <v>1023</v>
      </c>
      <c r="B16" s="33"/>
      <c r="C16" s="33"/>
      <c r="D16" s="34"/>
      <c r="E16" s="35"/>
      <c r="F16" s="31"/>
    </row>
    <row r="17" spans="1:6" ht="39.950000000000003" customHeight="1">
      <c r="A17" s="32" t="s">
        <v>1029</v>
      </c>
      <c r="B17" s="33"/>
      <c r="C17" s="33"/>
      <c r="D17" s="34"/>
      <c r="E17" s="35"/>
      <c r="F17" s="31"/>
    </row>
    <row r="18" spans="1:6" ht="39.950000000000003" customHeight="1">
      <c r="A18" s="32" t="s">
        <v>1030</v>
      </c>
      <c r="B18" s="33"/>
      <c r="C18" s="33"/>
      <c r="D18" s="34"/>
      <c r="E18" s="35"/>
      <c r="F18" s="31"/>
    </row>
    <row r="19" spans="1:6" ht="39.950000000000003" customHeight="1">
      <c r="A19" s="28" t="s">
        <v>1031</v>
      </c>
      <c r="B19" s="29"/>
      <c r="C19" s="29"/>
      <c r="D19" s="29"/>
      <c r="E19" s="30"/>
      <c r="F19" s="31"/>
    </row>
    <row r="20" spans="1:6" ht="39.950000000000003" customHeight="1">
      <c r="A20" s="32" t="s">
        <v>1032</v>
      </c>
      <c r="B20" s="33"/>
      <c r="C20" s="33"/>
      <c r="D20" s="34"/>
      <c r="E20" s="35"/>
      <c r="F20" s="31"/>
    </row>
    <row r="21" spans="1:6" ht="39.950000000000003" customHeight="1">
      <c r="A21" s="32" t="s">
        <v>1033</v>
      </c>
      <c r="B21" s="33"/>
      <c r="C21" s="33"/>
      <c r="D21" s="34"/>
      <c r="E21" s="35"/>
      <c r="F21" s="31"/>
    </row>
    <row r="22" spans="1:6" ht="39.950000000000003" customHeight="1">
      <c r="A22" s="32" t="s">
        <v>1034</v>
      </c>
      <c r="B22" s="33"/>
      <c r="C22" s="33"/>
      <c r="D22" s="34"/>
      <c r="E22" s="35"/>
      <c r="F22" s="31"/>
    </row>
    <row r="23" spans="1:6" ht="39.950000000000003" customHeight="1">
      <c r="A23" s="28" t="s">
        <v>1035</v>
      </c>
      <c r="B23" s="29"/>
      <c r="C23" s="29"/>
      <c r="D23" s="29"/>
      <c r="E23" s="30"/>
      <c r="F23" s="31"/>
    </row>
    <row r="24" spans="1:6" ht="39.950000000000003" customHeight="1">
      <c r="A24" s="32" t="s">
        <v>1036</v>
      </c>
      <c r="B24" s="33"/>
      <c r="C24" s="33"/>
      <c r="D24" s="34"/>
      <c r="E24" s="35"/>
      <c r="F24" s="31"/>
    </row>
    <row r="25" spans="1:6" ht="39.950000000000003" customHeight="1">
      <c r="A25" s="32" t="s">
        <v>1037</v>
      </c>
      <c r="B25" s="33"/>
      <c r="C25" s="33"/>
      <c r="D25" s="34"/>
      <c r="E25" s="35"/>
      <c r="F25" s="31"/>
    </row>
    <row r="26" spans="1:6" ht="39.950000000000003" customHeight="1">
      <c r="A26" s="28" t="s">
        <v>1038</v>
      </c>
      <c r="B26" s="29"/>
      <c r="C26" s="29"/>
      <c r="D26" s="29"/>
      <c r="E26" s="30"/>
      <c r="F26" s="31"/>
    </row>
    <row r="27" spans="1:6" ht="39.950000000000003" customHeight="1">
      <c r="A27" s="32" t="s">
        <v>1039</v>
      </c>
      <c r="B27" s="33"/>
      <c r="C27" s="33"/>
      <c r="D27" s="34"/>
      <c r="E27" s="35"/>
      <c r="F27" s="31"/>
    </row>
    <row r="28" spans="1:6" ht="39.950000000000003" customHeight="1">
      <c r="A28" s="32" t="s">
        <v>1040</v>
      </c>
      <c r="B28" s="33"/>
      <c r="C28" s="33"/>
      <c r="D28" s="34"/>
      <c r="E28" s="35"/>
      <c r="F28" s="31"/>
    </row>
    <row r="29" spans="1:6" ht="39.950000000000003" customHeight="1">
      <c r="A29" s="28" t="s">
        <v>1041</v>
      </c>
      <c r="B29" s="29">
        <v>28870</v>
      </c>
      <c r="C29" s="29">
        <v>34731</v>
      </c>
      <c r="D29" s="29">
        <v>34731</v>
      </c>
      <c r="E29" s="30"/>
      <c r="F29" s="31"/>
    </row>
    <row r="30" spans="1:6" ht="39.950000000000003" customHeight="1">
      <c r="A30" s="28" t="s">
        <v>1042</v>
      </c>
      <c r="B30" s="29">
        <v>13819</v>
      </c>
      <c r="C30" s="29">
        <v>13371</v>
      </c>
      <c r="D30" s="29">
        <v>13371</v>
      </c>
      <c r="E30" s="30"/>
      <c r="F30" s="31"/>
    </row>
    <row r="31" spans="1:6" ht="39.950000000000003" customHeight="1">
      <c r="A31" s="26" t="s">
        <v>1043</v>
      </c>
      <c r="B31" s="29">
        <f>SUM(B29:B30)</f>
        <v>42689</v>
      </c>
      <c r="C31" s="29">
        <f>SUM(C29:C30)</f>
        <v>48102</v>
      </c>
      <c r="D31" s="29">
        <f>SUM(D29:D30)</f>
        <v>48102</v>
      </c>
      <c r="E31" s="30"/>
      <c r="F31" s="31"/>
    </row>
    <row r="32" spans="1:6" ht="25.5" customHeight="1"/>
  </sheetData>
  <mergeCells count="2">
    <mergeCell ref="A2:F2"/>
    <mergeCell ref="E3:F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3" firstPageNumber="126" orientation="portrait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zoomScale="75" zoomScaleNormal="75" workbookViewId="0">
      <pane xSplit="1" ySplit="4" topLeftCell="B20" activePane="bottomRight" state="frozen"/>
      <selection pane="topRight"/>
      <selection pane="bottomLeft"/>
      <selection pane="bottomRight" activeCell="F36" sqref="F36"/>
    </sheetView>
  </sheetViews>
  <sheetFormatPr defaultColWidth="10" defaultRowHeight="14.25"/>
  <cols>
    <col min="1" max="1" width="47.125" style="22" customWidth="1"/>
    <col min="2" max="5" width="14.5" style="22" customWidth="1"/>
    <col min="6" max="6" width="38" style="22" customWidth="1"/>
    <col min="7" max="16384" width="10" style="22"/>
  </cols>
  <sheetData>
    <row r="1" spans="1:6" s="21" customFormat="1" ht="30.75" customHeight="1">
      <c r="A1" s="23" t="s">
        <v>1044</v>
      </c>
      <c r="B1" s="23"/>
      <c r="C1" s="24"/>
      <c r="D1" s="24"/>
    </row>
    <row r="2" spans="1:6" ht="33" customHeight="1">
      <c r="A2" s="393" t="s">
        <v>1045</v>
      </c>
      <c r="B2" s="393"/>
      <c r="C2" s="393"/>
      <c r="D2" s="393"/>
      <c r="E2" s="393"/>
      <c r="F2" s="393"/>
    </row>
    <row r="3" spans="1:6" ht="26.25" customHeight="1">
      <c r="E3" s="394" t="s">
        <v>2</v>
      </c>
      <c r="F3" s="394"/>
    </row>
    <row r="4" spans="1:6" ht="68.25" customHeight="1">
      <c r="A4" s="25" t="s">
        <v>711</v>
      </c>
      <c r="B4" s="25" t="s">
        <v>4</v>
      </c>
      <c r="C4" s="26" t="s">
        <v>5</v>
      </c>
      <c r="D4" s="26" t="s">
        <v>6</v>
      </c>
      <c r="E4" s="27" t="s">
        <v>992</v>
      </c>
      <c r="F4" s="27" t="s">
        <v>993</v>
      </c>
    </row>
    <row r="5" spans="1:6" ht="39.950000000000003" customHeight="1">
      <c r="A5" s="28" t="s">
        <v>994</v>
      </c>
      <c r="B5" s="29"/>
      <c r="C5" s="29"/>
      <c r="D5" s="29"/>
      <c r="E5" s="30"/>
      <c r="F5" s="31"/>
    </row>
    <row r="6" spans="1:6" ht="39.950000000000003" customHeight="1">
      <c r="A6" s="32" t="s">
        <v>995</v>
      </c>
      <c r="B6" s="33"/>
      <c r="C6" s="33"/>
      <c r="D6" s="34"/>
      <c r="E6" s="35"/>
      <c r="F6" s="31"/>
    </row>
    <row r="7" spans="1:6" ht="39.950000000000003" customHeight="1">
      <c r="A7" s="32" t="s">
        <v>996</v>
      </c>
      <c r="B7" s="33"/>
      <c r="C7" s="33"/>
      <c r="D7" s="34"/>
      <c r="E7" s="35"/>
      <c r="F7" s="31"/>
    </row>
    <row r="8" spans="1:6" ht="39.950000000000003" customHeight="1">
      <c r="A8" s="32" t="s">
        <v>997</v>
      </c>
      <c r="B8" s="33"/>
      <c r="C8" s="33"/>
      <c r="D8" s="34"/>
      <c r="E8" s="35"/>
      <c r="F8" s="31"/>
    </row>
    <row r="9" spans="1:6" ht="39.950000000000003" customHeight="1">
      <c r="A9" s="28" t="s">
        <v>998</v>
      </c>
      <c r="B9" s="29"/>
      <c r="C9" s="29"/>
      <c r="D9" s="29"/>
      <c r="E9" s="30"/>
      <c r="F9" s="31"/>
    </row>
    <row r="10" spans="1:6" ht="39.950000000000003" customHeight="1">
      <c r="A10" s="32" t="s">
        <v>995</v>
      </c>
      <c r="B10" s="33"/>
      <c r="C10" s="33"/>
      <c r="D10" s="34"/>
      <c r="E10" s="35"/>
      <c r="F10" s="31"/>
    </row>
    <row r="11" spans="1:6" ht="39.950000000000003" customHeight="1">
      <c r="A11" s="32" t="s">
        <v>996</v>
      </c>
      <c r="B11" s="33"/>
      <c r="C11" s="33"/>
      <c r="D11" s="34"/>
      <c r="E11" s="35"/>
      <c r="F11" s="31"/>
    </row>
    <row r="12" spans="1:6" ht="39.950000000000003" customHeight="1">
      <c r="A12" s="32" t="s">
        <v>997</v>
      </c>
      <c r="B12" s="33"/>
      <c r="C12" s="33"/>
      <c r="D12" s="34"/>
      <c r="E12" s="35"/>
      <c r="F12" s="31"/>
    </row>
    <row r="13" spans="1:6" ht="39.950000000000003" customHeight="1">
      <c r="A13" s="28" t="s">
        <v>999</v>
      </c>
      <c r="B13" s="29"/>
      <c r="C13" s="29"/>
      <c r="D13" s="29"/>
      <c r="E13" s="30"/>
      <c r="F13" s="41"/>
    </row>
    <row r="14" spans="1:6" ht="39.950000000000003" customHeight="1">
      <c r="A14" s="32" t="s">
        <v>1000</v>
      </c>
      <c r="B14" s="33"/>
      <c r="C14" s="33"/>
      <c r="D14" s="34"/>
      <c r="E14" s="35"/>
      <c r="F14" s="41"/>
    </row>
    <row r="15" spans="1:6" ht="39.950000000000003" customHeight="1">
      <c r="A15" s="32" t="s">
        <v>1001</v>
      </c>
      <c r="B15" s="33"/>
      <c r="C15" s="33"/>
      <c r="D15" s="34"/>
      <c r="E15" s="35"/>
      <c r="F15" s="41"/>
    </row>
    <row r="16" spans="1:6" ht="39.950000000000003" customHeight="1">
      <c r="A16" s="32" t="s">
        <v>1002</v>
      </c>
      <c r="B16" s="33"/>
      <c r="C16" s="33"/>
      <c r="D16" s="34"/>
      <c r="E16" s="35"/>
      <c r="F16" s="41"/>
    </row>
    <row r="17" spans="1:6" ht="39.950000000000003" customHeight="1">
      <c r="A17" s="32" t="s">
        <v>1046</v>
      </c>
      <c r="B17" s="33"/>
      <c r="C17" s="33"/>
      <c r="D17" s="34"/>
      <c r="E17" s="35"/>
      <c r="F17" s="41"/>
    </row>
    <row r="18" spans="1:6" ht="39.950000000000003" customHeight="1">
      <c r="A18" s="28" t="s">
        <v>1003</v>
      </c>
      <c r="B18" s="29"/>
      <c r="C18" s="29"/>
      <c r="D18" s="29"/>
      <c r="E18" s="30"/>
      <c r="F18" s="31"/>
    </row>
    <row r="19" spans="1:6" ht="39.950000000000003" customHeight="1">
      <c r="A19" s="32" t="s">
        <v>1004</v>
      </c>
      <c r="B19" s="33"/>
      <c r="C19" s="33"/>
      <c r="D19" s="34"/>
      <c r="E19" s="35"/>
      <c r="F19" s="31"/>
    </row>
    <row r="20" spans="1:6" ht="39.950000000000003" customHeight="1">
      <c r="A20" s="32" t="s">
        <v>1005</v>
      </c>
      <c r="B20" s="33"/>
      <c r="C20" s="33"/>
      <c r="D20" s="34"/>
      <c r="E20" s="35"/>
      <c r="F20" s="31"/>
    </row>
    <row r="21" spans="1:6" ht="39.950000000000003" customHeight="1">
      <c r="A21" s="32" t="s">
        <v>1006</v>
      </c>
      <c r="B21" s="33"/>
      <c r="C21" s="33"/>
      <c r="D21" s="34"/>
      <c r="E21" s="35"/>
      <c r="F21" s="31"/>
    </row>
    <row r="22" spans="1:6" ht="39.950000000000003" customHeight="1">
      <c r="A22" s="28" t="s">
        <v>1007</v>
      </c>
      <c r="B22" s="29"/>
      <c r="C22" s="29"/>
      <c r="D22" s="29"/>
      <c r="E22" s="30"/>
      <c r="F22" s="41"/>
    </row>
    <row r="23" spans="1:6" ht="39.950000000000003" customHeight="1">
      <c r="A23" s="32" t="s">
        <v>1008</v>
      </c>
      <c r="B23" s="33"/>
      <c r="C23" s="33"/>
      <c r="D23" s="34"/>
      <c r="E23" s="35"/>
      <c r="F23" s="31"/>
    </row>
    <row r="24" spans="1:6" ht="39.950000000000003" customHeight="1">
      <c r="A24" s="32" t="s">
        <v>1009</v>
      </c>
      <c r="B24" s="33"/>
      <c r="C24" s="33"/>
      <c r="D24" s="34"/>
      <c r="E24" s="35"/>
      <c r="F24" s="41"/>
    </row>
    <row r="25" spans="1:6" ht="39.950000000000003" customHeight="1">
      <c r="A25" s="32" t="s">
        <v>1010</v>
      </c>
      <c r="B25" s="33"/>
      <c r="C25" s="33"/>
      <c r="D25" s="40"/>
      <c r="E25" s="35"/>
      <c r="F25" s="41"/>
    </row>
    <row r="26" spans="1:6" ht="39.950000000000003" customHeight="1">
      <c r="A26" s="32" t="s">
        <v>1046</v>
      </c>
      <c r="B26" s="39"/>
      <c r="C26" s="39"/>
      <c r="D26" s="40"/>
      <c r="E26" s="35"/>
      <c r="F26" s="41"/>
    </row>
    <row r="27" spans="1:6" ht="39.950000000000003" customHeight="1">
      <c r="A27" s="28" t="s">
        <v>1011</v>
      </c>
      <c r="B27" s="29"/>
      <c r="C27" s="29"/>
      <c r="D27" s="29"/>
      <c r="E27" s="42"/>
      <c r="F27" s="31"/>
    </row>
    <row r="28" spans="1:6" ht="39.950000000000003" customHeight="1">
      <c r="A28" s="32" t="s">
        <v>1012</v>
      </c>
      <c r="B28" s="33"/>
      <c r="C28" s="33"/>
      <c r="D28" s="33"/>
      <c r="E28" s="43"/>
      <c r="F28" s="31"/>
    </row>
    <row r="29" spans="1:6" ht="39.950000000000003" customHeight="1">
      <c r="A29" s="32" t="s">
        <v>1013</v>
      </c>
      <c r="B29" s="33"/>
      <c r="C29" s="33"/>
      <c r="D29" s="33"/>
      <c r="E29" s="43"/>
      <c r="F29" s="31"/>
    </row>
    <row r="30" spans="1:6" ht="39.950000000000003" customHeight="1">
      <c r="A30" s="32" t="s">
        <v>1014</v>
      </c>
      <c r="B30" s="33"/>
      <c r="C30" s="33"/>
      <c r="D30" s="33"/>
      <c r="E30" s="43"/>
      <c r="F30" s="31"/>
    </row>
    <row r="31" spans="1:6" ht="39.950000000000003" customHeight="1">
      <c r="A31" s="28" t="s">
        <v>1015</v>
      </c>
      <c r="B31" s="29">
        <v>30421</v>
      </c>
      <c r="C31" s="29">
        <v>30951</v>
      </c>
      <c r="D31" s="29">
        <v>30951</v>
      </c>
      <c r="E31" s="42">
        <v>100</v>
      </c>
      <c r="F31" s="31"/>
    </row>
    <row r="32" spans="1:6" ht="39.950000000000003" customHeight="1">
      <c r="A32" s="28" t="s">
        <v>1016</v>
      </c>
      <c r="B32" s="29">
        <v>17560</v>
      </c>
      <c r="C32" s="29">
        <v>16138</v>
      </c>
      <c r="D32" s="29">
        <v>16138</v>
      </c>
      <c r="E32" s="42">
        <v>100</v>
      </c>
      <c r="F32" s="31"/>
    </row>
    <row r="33" spans="1:6" ht="39.950000000000003" customHeight="1">
      <c r="A33" s="26" t="s">
        <v>1017</v>
      </c>
      <c r="B33" s="29">
        <f>SUM(B31:B32)</f>
        <v>47981</v>
      </c>
      <c r="C33" s="29">
        <f>SUM(C31:C32)</f>
        <v>47089</v>
      </c>
      <c r="D33" s="29">
        <f>SUM(D31:D32)</f>
        <v>47089</v>
      </c>
      <c r="E33" s="42">
        <v>100</v>
      </c>
      <c r="F33" s="41"/>
    </row>
    <row r="34" spans="1:6" ht="35.25" customHeight="1"/>
  </sheetData>
  <mergeCells count="2">
    <mergeCell ref="A2:F2"/>
    <mergeCell ref="E3:F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3" firstPageNumber="126" orientation="portrait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Zeros="0" topLeftCell="A19" zoomScale="75" zoomScaleNormal="75" workbookViewId="0">
      <selection activeCell="F34" sqref="F34"/>
    </sheetView>
  </sheetViews>
  <sheetFormatPr defaultColWidth="10" defaultRowHeight="14.25"/>
  <cols>
    <col min="1" max="1" width="45.125" style="22" customWidth="1"/>
    <col min="2" max="5" width="14.625" style="22" customWidth="1"/>
    <col min="6" max="6" width="39.875" style="22" customWidth="1"/>
    <col min="7" max="16384" width="10" style="22"/>
  </cols>
  <sheetData>
    <row r="1" spans="1:6" s="21" customFormat="1" ht="30.75" customHeight="1">
      <c r="A1" s="23" t="s">
        <v>1047</v>
      </c>
      <c r="B1" s="23"/>
      <c r="C1" s="24"/>
      <c r="D1" s="24"/>
    </row>
    <row r="2" spans="1:6" ht="33" customHeight="1">
      <c r="A2" s="393" t="s">
        <v>1048</v>
      </c>
      <c r="B2" s="393"/>
      <c r="C2" s="393"/>
      <c r="D2" s="393"/>
      <c r="E2" s="393"/>
      <c r="F2" s="393"/>
    </row>
    <row r="3" spans="1:6" ht="26.25" customHeight="1">
      <c r="E3" s="394" t="s">
        <v>2</v>
      </c>
      <c r="F3" s="394"/>
    </row>
    <row r="4" spans="1:6" ht="53.25" customHeight="1">
      <c r="A4" s="25" t="s">
        <v>711</v>
      </c>
      <c r="B4" s="25" t="s">
        <v>1049</v>
      </c>
      <c r="C4" s="26" t="s">
        <v>5</v>
      </c>
      <c r="D4" s="26" t="s">
        <v>6</v>
      </c>
      <c r="E4" s="27" t="s">
        <v>992</v>
      </c>
      <c r="F4" s="27" t="s">
        <v>993</v>
      </c>
    </row>
    <row r="5" spans="1:6" ht="39.950000000000003" customHeight="1">
      <c r="A5" s="28" t="s">
        <v>1020</v>
      </c>
      <c r="B5" s="29"/>
      <c r="C5" s="29"/>
      <c r="D5" s="29"/>
      <c r="E5" s="30"/>
      <c r="F5" s="31"/>
    </row>
    <row r="6" spans="1:6" ht="39.950000000000003" customHeight="1">
      <c r="A6" s="32" t="s">
        <v>1021</v>
      </c>
      <c r="B6" s="33"/>
      <c r="C6" s="33"/>
      <c r="D6" s="34"/>
      <c r="E6" s="35"/>
      <c r="F6" s="31"/>
    </row>
    <row r="7" spans="1:6" ht="39.950000000000003" customHeight="1">
      <c r="A7" s="32" t="s">
        <v>1022</v>
      </c>
      <c r="B7" s="33"/>
      <c r="C7" s="33"/>
      <c r="D7" s="34"/>
      <c r="E7" s="35"/>
      <c r="F7" s="31"/>
    </row>
    <row r="8" spans="1:6" ht="39.950000000000003" customHeight="1">
      <c r="A8" s="32" t="s">
        <v>1023</v>
      </c>
      <c r="B8" s="33"/>
      <c r="C8" s="33"/>
      <c r="D8" s="34"/>
      <c r="E8" s="35"/>
      <c r="F8" s="31"/>
    </row>
    <row r="9" spans="1:6" ht="39.950000000000003" customHeight="1">
      <c r="A9" s="32" t="s">
        <v>1024</v>
      </c>
      <c r="B9" s="33"/>
      <c r="C9" s="33"/>
      <c r="D9" s="34"/>
      <c r="E9" s="35"/>
      <c r="F9" s="36"/>
    </row>
    <row r="10" spans="1:6" ht="39.950000000000003" customHeight="1">
      <c r="A10" s="28" t="s">
        <v>1025</v>
      </c>
      <c r="B10" s="29"/>
      <c r="C10" s="29"/>
      <c r="D10" s="29"/>
      <c r="E10" s="30"/>
      <c r="F10" s="31"/>
    </row>
    <row r="11" spans="1:6" ht="39.950000000000003" customHeight="1">
      <c r="A11" s="32" t="s">
        <v>1021</v>
      </c>
      <c r="B11" s="33"/>
      <c r="C11" s="33"/>
      <c r="D11" s="34"/>
      <c r="E11" s="35"/>
      <c r="F11" s="31"/>
    </row>
    <row r="12" spans="1:6" ht="39.950000000000003" customHeight="1">
      <c r="A12" s="32" t="s">
        <v>1024</v>
      </c>
      <c r="B12" s="33"/>
      <c r="C12" s="33"/>
      <c r="D12" s="34"/>
      <c r="E12" s="35"/>
      <c r="F12" s="31"/>
    </row>
    <row r="13" spans="1:6" ht="39.950000000000003" customHeight="1">
      <c r="A13" s="28" t="s">
        <v>1026</v>
      </c>
      <c r="B13" s="33"/>
      <c r="C13" s="33"/>
      <c r="D13" s="33"/>
      <c r="E13" s="35"/>
      <c r="F13" s="31"/>
    </row>
    <row r="14" spans="1:6" ht="39.950000000000003" customHeight="1">
      <c r="A14" s="32" t="s">
        <v>1027</v>
      </c>
      <c r="B14" s="33"/>
      <c r="C14" s="33"/>
      <c r="D14" s="34"/>
      <c r="E14" s="35"/>
      <c r="F14" s="31"/>
    </row>
    <row r="15" spans="1:6" ht="39.950000000000003" customHeight="1">
      <c r="A15" s="32" t="s">
        <v>1028</v>
      </c>
      <c r="B15" s="33"/>
      <c r="C15" s="33"/>
      <c r="D15" s="34"/>
      <c r="E15" s="35"/>
      <c r="F15" s="31"/>
    </row>
    <row r="16" spans="1:6" ht="39.950000000000003" customHeight="1">
      <c r="A16" s="32" t="s">
        <v>1023</v>
      </c>
      <c r="B16" s="33"/>
      <c r="C16" s="33"/>
      <c r="D16" s="34"/>
      <c r="E16" s="35"/>
      <c r="F16" s="31"/>
    </row>
    <row r="17" spans="1:6" ht="39.950000000000003" customHeight="1">
      <c r="A17" s="32" t="s">
        <v>1029</v>
      </c>
      <c r="B17" s="33"/>
      <c r="C17" s="33"/>
      <c r="D17" s="34"/>
      <c r="E17" s="35"/>
      <c r="F17" s="31"/>
    </row>
    <row r="18" spans="1:6" ht="39.950000000000003" customHeight="1">
      <c r="A18" s="32" t="s">
        <v>1030</v>
      </c>
      <c r="B18" s="33"/>
      <c r="C18" s="33"/>
      <c r="D18" s="34"/>
      <c r="E18" s="35"/>
      <c r="F18" s="37"/>
    </row>
    <row r="19" spans="1:6" ht="39.950000000000003" customHeight="1">
      <c r="A19" s="38" t="s">
        <v>1050</v>
      </c>
      <c r="B19" s="33"/>
      <c r="C19" s="33"/>
      <c r="D19" s="34"/>
      <c r="E19" s="35"/>
      <c r="F19" s="31"/>
    </row>
    <row r="20" spans="1:6" ht="39.950000000000003" customHeight="1">
      <c r="A20" s="28" t="s">
        <v>1031</v>
      </c>
      <c r="B20" s="29"/>
      <c r="C20" s="29"/>
      <c r="D20" s="29"/>
      <c r="E20" s="30"/>
      <c r="F20" s="36"/>
    </row>
    <row r="21" spans="1:6" ht="39.950000000000003" customHeight="1">
      <c r="A21" s="32" t="s">
        <v>1032</v>
      </c>
      <c r="B21" s="33"/>
      <c r="C21" s="33"/>
      <c r="D21" s="34"/>
      <c r="E21" s="35"/>
      <c r="F21" s="36"/>
    </row>
    <row r="22" spans="1:6" ht="39.950000000000003" customHeight="1">
      <c r="A22" s="32" t="s">
        <v>1033</v>
      </c>
      <c r="B22" s="33"/>
      <c r="C22" s="33"/>
      <c r="D22" s="34"/>
      <c r="E22" s="35"/>
      <c r="F22" s="36"/>
    </row>
    <row r="23" spans="1:6" ht="39.950000000000003" customHeight="1">
      <c r="A23" s="32" t="s">
        <v>1034</v>
      </c>
      <c r="B23" s="33"/>
      <c r="C23" s="33"/>
      <c r="D23" s="34"/>
      <c r="E23" s="35"/>
      <c r="F23" s="36"/>
    </row>
    <row r="24" spans="1:6" ht="39.950000000000003" customHeight="1">
      <c r="A24" s="28" t="s">
        <v>1035</v>
      </c>
      <c r="B24" s="33"/>
      <c r="C24" s="33"/>
      <c r="D24" s="33"/>
      <c r="E24" s="35"/>
      <c r="F24" s="31"/>
    </row>
    <row r="25" spans="1:6" ht="39.950000000000003" customHeight="1">
      <c r="A25" s="32" t="s">
        <v>1036</v>
      </c>
      <c r="B25" s="33"/>
      <c r="C25" s="33"/>
      <c r="D25" s="34"/>
      <c r="E25" s="35"/>
      <c r="F25" s="31"/>
    </row>
    <row r="26" spans="1:6" ht="39.950000000000003" customHeight="1">
      <c r="A26" s="32" t="s">
        <v>1037</v>
      </c>
      <c r="B26" s="33"/>
      <c r="C26" s="33"/>
      <c r="D26" s="34"/>
      <c r="E26" s="35"/>
      <c r="F26" s="31"/>
    </row>
    <row r="27" spans="1:6" ht="39.950000000000003" customHeight="1">
      <c r="A27" s="38" t="s">
        <v>1050</v>
      </c>
      <c r="B27" s="39"/>
      <c r="C27" s="39"/>
      <c r="D27" s="40"/>
      <c r="E27" s="35"/>
      <c r="F27" s="36"/>
    </row>
    <row r="28" spans="1:6" ht="39.950000000000003" customHeight="1">
      <c r="A28" s="38" t="s">
        <v>1051</v>
      </c>
      <c r="B28" s="39"/>
      <c r="C28" s="39"/>
      <c r="D28" s="40"/>
      <c r="E28" s="35"/>
      <c r="F28" s="31"/>
    </row>
    <row r="29" spans="1:6" ht="39.950000000000003" customHeight="1">
      <c r="A29" s="28" t="s">
        <v>1038</v>
      </c>
      <c r="B29" s="29"/>
      <c r="C29" s="29"/>
      <c r="D29" s="29"/>
      <c r="E29" s="30"/>
      <c r="F29" s="31"/>
    </row>
    <row r="30" spans="1:6" ht="39.950000000000003" customHeight="1">
      <c r="A30" s="32" t="s">
        <v>1039</v>
      </c>
      <c r="B30" s="33"/>
      <c r="C30" s="33"/>
      <c r="D30" s="34"/>
      <c r="E30" s="35"/>
      <c r="F30" s="31"/>
    </row>
    <row r="31" spans="1:6" ht="39.950000000000003" customHeight="1">
      <c r="A31" s="32" t="s">
        <v>1040</v>
      </c>
      <c r="B31" s="33"/>
      <c r="C31" s="33"/>
      <c r="D31" s="34"/>
      <c r="E31" s="35"/>
      <c r="F31" s="31"/>
    </row>
    <row r="32" spans="1:6" ht="39.950000000000003" customHeight="1">
      <c r="A32" s="28" t="s">
        <v>1041</v>
      </c>
      <c r="B32" s="29">
        <v>28870</v>
      </c>
      <c r="C32" s="29">
        <v>34731</v>
      </c>
      <c r="D32" s="29">
        <v>34731</v>
      </c>
      <c r="E32" s="30">
        <v>100</v>
      </c>
      <c r="F32" s="31"/>
    </row>
    <row r="33" spans="1:6" ht="39.950000000000003" customHeight="1">
      <c r="A33" s="28" t="s">
        <v>1042</v>
      </c>
      <c r="B33" s="29">
        <v>13819</v>
      </c>
      <c r="C33" s="29">
        <v>13371</v>
      </c>
      <c r="D33" s="29">
        <v>13371</v>
      </c>
      <c r="E33" s="30">
        <v>100</v>
      </c>
      <c r="F33" s="31"/>
    </row>
    <row r="34" spans="1:6" ht="39.950000000000003" customHeight="1">
      <c r="A34" s="26" t="s">
        <v>1043</v>
      </c>
      <c r="B34" s="29">
        <f>SUM(B32:B33)</f>
        <v>42689</v>
      </c>
      <c r="C34" s="29">
        <f>SUM(C32:C33)</f>
        <v>48102</v>
      </c>
      <c r="D34" s="29">
        <f>SUM(D32:D33)</f>
        <v>48102</v>
      </c>
      <c r="E34" s="30">
        <v>100</v>
      </c>
      <c r="F34" s="31"/>
    </row>
    <row r="35" spans="1:6" ht="38.25" customHeight="1"/>
  </sheetData>
  <mergeCells count="2">
    <mergeCell ref="A2:F2"/>
    <mergeCell ref="E3:F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63" firstPageNumber="126" orientation="portrait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85" zoomScaleNormal="85" workbookViewId="0">
      <selection activeCell="B19" sqref="B19"/>
    </sheetView>
  </sheetViews>
  <sheetFormatPr defaultColWidth="36.625" defaultRowHeight="13.5"/>
  <cols>
    <col min="1" max="1" width="64.5" style="11" customWidth="1"/>
    <col min="2" max="16384" width="36.625" style="11"/>
  </cols>
  <sheetData>
    <row r="1" spans="1:2" ht="14.25">
      <c r="A1" s="12" t="s">
        <v>1052</v>
      </c>
    </row>
    <row r="2" spans="1:2" ht="48" customHeight="1">
      <c r="A2" s="395" t="s">
        <v>1053</v>
      </c>
      <c r="B2" s="395"/>
    </row>
    <row r="3" spans="1:2" ht="29.45" customHeight="1">
      <c r="A3" s="13"/>
      <c r="B3" s="14" t="s">
        <v>693</v>
      </c>
    </row>
    <row r="4" spans="1:2" ht="37.5" customHeight="1">
      <c r="A4" s="15" t="s">
        <v>694</v>
      </c>
      <c r="B4" s="15" t="s">
        <v>695</v>
      </c>
    </row>
    <row r="5" spans="1:2" ht="37.5" customHeight="1">
      <c r="A5" s="16" t="s">
        <v>1054</v>
      </c>
      <c r="B5" s="17">
        <v>24.39</v>
      </c>
    </row>
    <row r="6" spans="1:2" ht="37.5" customHeight="1">
      <c r="A6" s="16" t="s">
        <v>1055</v>
      </c>
      <c r="B6" s="17">
        <v>10.68</v>
      </c>
    </row>
    <row r="7" spans="1:2" ht="37.5" customHeight="1">
      <c r="A7" s="16" t="s">
        <v>1056</v>
      </c>
      <c r="B7" s="17">
        <v>9</v>
      </c>
    </row>
    <row r="8" spans="1:2" ht="37.5" customHeight="1">
      <c r="A8" s="18" t="s">
        <v>1057</v>
      </c>
      <c r="B8" s="19"/>
    </row>
    <row r="9" spans="1:2" ht="37.5" customHeight="1">
      <c r="A9" s="16" t="s">
        <v>1058</v>
      </c>
      <c r="B9" s="17">
        <v>26.58</v>
      </c>
    </row>
    <row r="10" spans="1:2" ht="37.5" customHeight="1">
      <c r="A10" s="20" t="s">
        <v>1059</v>
      </c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92" firstPageNumber="126" orientation="portrait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="75" zoomScaleNormal="75" workbookViewId="0">
      <selection activeCell="D22" sqref="D22"/>
    </sheetView>
  </sheetViews>
  <sheetFormatPr defaultColWidth="47.625" defaultRowHeight="13.5"/>
  <cols>
    <col min="1" max="1" width="47.625" style="1"/>
    <col min="2" max="2" width="42.5" style="1" customWidth="1"/>
    <col min="3" max="16384" width="47.625" style="2"/>
  </cols>
  <sheetData>
    <row r="1" spans="1:2" ht="28.9" customHeight="1">
      <c r="A1" s="3" t="s">
        <v>1060</v>
      </c>
    </row>
    <row r="2" spans="1:2" ht="29.45" customHeight="1">
      <c r="A2" s="383" t="s">
        <v>1061</v>
      </c>
      <c r="B2" s="383"/>
    </row>
    <row r="3" spans="1:2" ht="31.9" customHeight="1">
      <c r="A3" s="4" t="s">
        <v>1062</v>
      </c>
      <c r="B3" s="5" t="s">
        <v>693</v>
      </c>
    </row>
    <row r="4" spans="1:2" ht="29.45" customHeight="1">
      <c r="A4" s="6" t="s">
        <v>705</v>
      </c>
      <c r="B4" s="6" t="s">
        <v>706</v>
      </c>
    </row>
    <row r="5" spans="1:2" ht="30.6" customHeight="1">
      <c r="A5" s="7" t="s">
        <v>707</v>
      </c>
      <c r="B5" s="8"/>
    </row>
    <row r="6" spans="1:2" ht="30.6" customHeight="1">
      <c r="A6" s="7" t="s">
        <v>610</v>
      </c>
      <c r="B6" s="8"/>
    </row>
    <row r="7" spans="1:2" ht="30.6" customHeight="1">
      <c r="A7" s="7" t="s">
        <v>610</v>
      </c>
      <c r="B7" s="8"/>
    </row>
    <row r="8" spans="1:2" ht="30.6" customHeight="1">
      <c r="A8" s="7" t="s">
        <v>610</v>
      </c>
      <c r="B8" s="8"/>
    </row>
    <row r="9" spans="1:2" ht="30.6" customHeight="1">
      <c r="A9" s="7" t="s">
        <v>610</v>
      </c>
      <c r="B9" s="8"/>
    </row>
    <row r="10" spans="1:2" ht="30.6" customHeight="1">
      <c r="A10" s="7" t="s">
        <v>610</v>
      </c>
      <c r="B10" s="8"/>
    </row>
    <row r="11" spans="1:2" ht="30.6" customHeight="1">
      <c r="A11" s="7" t="s">
        <v>610</v>
      </c>
      <c r="B11" s="8"/>
    </row>
    <row r="12" spans="1:2" ht="30.6" customHeight="1">
      <c r="A12" s="7" t="s">
        <v>610</v>
      </c>
      <c r="B12" s="8"/>
    </row>
    <row r="13" spans="1:2" ht="30.6" customHeight="1">
      <c r="A13" s="7" t="s">
        <v>610</v>
      </c>
      <c r="B13" s="8"/>
    </row>
    <row r="14" spans="1:2" ht="30.6" customHeight="1">
      <c r="A14" s="7" t="s">
        <v>610</v>
      </c>
      <c r="B14" s="8"/>
    </row>
    <row r="15" spans="1:2" ht="30.6" customHeight="1">
      <c r="A15" s="7" t="s">
        <v>610</v>
      </c>
      <c r="B15" s="8"/>
    </row>
    <row r="16" spans="1:2" ht="30.6" customHeight="1">
      <c r="A16" s="7" t="s">
        <v>610</v>
      </c>
      <c r="B16" s="8"/>
    </row>
    <row r="17" spans="1:2" ht="30.6" customHeight="1">
      <c r="A17" s="7" t="s">
        <v>610</v>
      </c>
      <c r="B17" s="8"/>
    </row>
    <row r="18" spans="1:2" ht="30.6" customHeight="1">
      <c r="A18" s="7" t="s">
        <v>610</v>
      </c>
      <c r="B18" s="8"/>
    </row>
    <row r="19" spans="1:2" ht="30.6" customHeight="1">
      <c r="A19" s="7" t="s">
        <v>610</v>
      </c>
      <c r="B19" s="8"/>
    </row>
    <row r="20" spans="1:2" ht="30.6" customHeight="1">
      <c r="A20" s="7" t="s">
        <v>610</v>
      </c>
      <c r="B20" s="8"/>
    </row>
    <row r="21" spans="1:2" ht="30.6" customHeight="1">
      <c r="A21" s="7" t="s">
        <v>610</v>
      </c>
      <c r="B21" s="8"/>
    </row>
    <row r="22" spans="1:2" ht="30.6" customHeight="1">
      <c r="A22" s="7" t="s">
        <v>610</v>
      </c>
      <c r="B22" s="8"/>
    </row>
    <row r="23" spans="1:2" ht="30.6" customHeight="1">
      <c r="A23" s="7" t="s">
        <v>610</v>
      </c>
      <c r="B23" s="8"/>
    </row>
    <row r="24" spans="1:2" ht="30.6" customHeight="1">
      <c r="A24" s="7" t="s">
        <v>610</v>
      </c>
      <c r="B24" s="8"/>
    </row>
    <row r="25" spans="1:2" ht="30.6" customHeight="1">
      <c r="A25" s="9" t="s">
        <v>708</v>
      </c>
      <c r="B25" s="10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firstPageNumber="12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5" zoomScaleNormal="75" workbookViewId="0">
      <selection activeCell="F5" sqref="F5"/>
    </sheetView>
  </sheetViews>
  <sheetFormatPr defaultColWidth="25.75" defaultRowHeight="14.25"/>
  <cols>
    <col min="1" max="1" width="41.875" style="275" customWidth="1"/>
    <col min="2" max="2" width="19" style="275" customWidth="1"/>
    <col min="3" max="3" width="18.875" style="275" customWidth="1"/>
    <col min="4" max="4" width="15.25" style="275" customWidth="1"/>
    <col min="5" max="5" width="15.625" style="275" customWidth="1"/>
    <col min="6" max="6" width="16.25" style="275" customWidth="1"/>
    <col min="7" max="16384" width="25.75" style="275"/>
  </cols>
  <sheetData>
    <row r="1" spans="1:6" s="21" customFormat="1" ht="24.6" customHeight="1">
      <c r="A1" s="178" t="s">
        <v>487</v>
      </c>
      <c r="B1" s="24"/>
    </row>
    <row r="2" spans="1:6" ht="25.5">
      <c r="A2" s="374" t="s">
        <v>488</v>
      </c>
      <c r="B2" s="374"/>
      <c r="C2" s="374"/>
      <c r="D2" s="374"/>
      <c r="E2" s="374"/>
      <c r="F2" s="374"/>
    </row>
    <row r="3" spans="1:6" ht="25.5">
      <c r="A3" s="330"/>
      <c r="B3" s="330"/>
    </row>
    <row r="4" spans="1:6" ht="20.45" customHeight="1">
      <c r="B4" s="274"/>
      <c r="E4" s="375" t="s">
        <v>2</v>
      </c>
      <c r="F4" s="375"/>
    </row>
    <row r="5" spans="1:6" s="328" customFormat="1" ht="38.450000000000003" customHeight="1">
      <c r="A5" s="331" t="s">
        <v>489</v>
      </c>
      <c r="B5" s="50" t="s">
        <v>4</v>
      </c>
      <c r="C5" s="50" t="s">
        <v>5</v>
      </c>
      <c r="D5" s="50" t="s">
        <v>6</v>
      </c>
      <c r="E5" s="59" t="s">
        <v>7</v>
      </c>
      <c r="F5" s="59" t="s">
        <v>1063</v>
      </c>
    </row>
    <row r="6" spans="1:6" s="272" customFormat="1" ht="38.450000000000003" customHeight="1">
      <c r="A6" s="332" t="s">
        <v>8</v>
      </c>
      <c r="B6" s="279">
        <v>32941</v>
      </c>
      <c r="C6" s="279">
        <v>26064</v>
      </c>
      <c r="D6" s="279">
        <v>26064</v>
      </c>
      <c r="E6" s="325">
        <f>D6/C6*100</f>
        <v>100</v>
      </c>
      <c r="F6" s="333">
        <v>-11.512476659310799</v>
      </c>
    </row>
    <row r="7" spans="1:6" s="272" customFormat="1" ht="38.450000000000003" customHeight="1">
      <c r="A7" s="334" t="s">
        <v>490</v>
      </c>
      <c r="B7" s="280">
        <v>3760</v>
      </c>
      <c r="C7" s="280">
        <v>4870</v>
      </c>
      <c r="D7" s="280">
        <v>4870</v>
      </c>
      <c r="E7" s="323">
        <f t="shared" ref="E7:E28" si="0">D7/C7*100</f>
        <v>100</v>
      </c>
      <c r="F7" s="335">
        <v>130.36896877956499</v>
      </c>
    </row>
    <row r="8" spans="1:6" s="272" customFormat="1" ht="38.450000000000003" customHeight="1">
      <c r="A8" s="334" t="s">
        <v>491</v>
      </c>
      <c r="B8" s="280">
        <v>9161</v>
      </c>
      <c r="C8" s="280">
        <v>4716</v>
      </c>
      <c r="D8" s="280">
        <v>4716</v>
      </c>
      <c r="E8" s="323">
        <f t="shared" si="0"/>
        <v>100</v>
      </c>
      <c r="F8" s="335">
        <v>-40.099072780388703</v>
      </c>
    </row>
    <row r="9" spans="1:6" s="272" customFormat="1" ht="38.450000000000003" customHeight="1">
      <c r="A9" s="334" t="s">
        <v>11</v>
      </c>
      <c r="B9" s="280">
        <v>2979</v>
      </c>
      <c r="C9" s="280">
        <v>1697</v>
      </c>
      <c r="D9" s="280">
        <v>1697</v>
      </c>
      <c r="E9" s="323">
        <f t="shared" si="0"/>
        <v>100</v>
      </c>
      <c r="F9" s="335">
        <v>-35.401598781880502</v>
      </c>
    </row>
    <row r="10" spans="1:6" s="272" customFormat="1" ht="38.450000000000003" customHeight="1">
      <c r="A10" s="334" t="s">
        <v>12</v>
      </c>
      <c r="B10" s="280"/>
      <c r="C10" s="280"/>
      <c r="D10" s="280"/>
      <c r="E10" s="323"/>
      <c r="F10" s="335"/>
    </row>
    <row r="11" spans="1:6" s="272" customFormat="1" ht="38.450000000000003" customHeight="1">
      <c r="A11" s="334" t="s">
        <v>13</v>
      </c>
      <c r="B11" s="280">
        <v>1457</v>
      </c>
      <c r="C11" s="280">
        <v>730</v>
      </c>
      <c r="D11" s="280">
        <v>730</v>
      </c>
      <c r="E11" s="323">
        <f t="shared" si="0"/>
        <v>100</v>
      </c>
      <c r="F11" s="335">
        <v>-2.0134228187919501</v>
      </c>
    </row>
    <row r="12" spans="1:6" s="272" customFormat="1" ht="38.450000000000003" customHeight="1">
      <c r="A12" s="334" t="s">
        <v>14</v>
      </c>
      <c r="B12" s="280">
        <v>90</v>
      </c>
      <c r="C12" s="280">
        <v>24</v>
      </c>
      <c r="D12" s="280">
        <v>24</v>
      </c>
      <c r="E12" s="323">
        <f t="shared" si="0"/>
        <v>100</v>
      </c>
      <c r="F12" s="335">
        <v>-69.230769230769198</v>
      </c>
    </row>
    <row r="13" spans="1:6" s="272" customFormat="1" ht="38.450000000000003" customHeight="1">
      <c r="A13" s="334" t="s">
        <v>15</v>
      </c>
      <c r="B13" s="280">
        <v>1204</v>
      </c>
      <c r="C13" s="280">
        <v>1109</v>
      </c>
      <c r="D13" s="280">
        <v>1109</v>
      </c>
      <c r="E13" s="323">
        <f t="shared" si="0"/>
        <v>100</v>
      </c>
      <c r="F13" s="335">
        <v>5.9216809933142303</v>
      </c>
    </row>
    <row r="14" spans="1:6" s="272" customFormat="1" ht="38.450000000000003" customHeight="1">
      <c r="A14" s="334" t="s">
        <v>16</v>
      </c>
      <c r="B14" s="280">
        <v>588</v>
      </c>
      <c r="C14" s="280">
        <v>254</v>
      </c>
      <c r="D14" s="280">
        <v>254</v>
      </c>
      <c r="E14" s="323">
        <f t="shared" si="0"/>
        <v>100</v>
      </c>
      <c r="F14" s="335">
        <v>-50.293542074363998</v>
      </c>
    </row>
    <row r="15" spans="1:6" s="272" customFormat="1" ht="38.450000000000003" customHeight="1">
      <c r="A15" s="334" t="s">
        <v>17</v>
      </c>
      <c r="B15" s="280">
        <v>369</v>
      </c>
      <c r="C15" s="280">
        <v>335</v>
      </c>
      <c r="D15" s="280">
        <v>335</v>
      </c>
      <c r="E15" s="323">
        <f t="shared" si="0"/>
        <v>100</v>
      </c>
      <c r="F15" s="335">
        <v>4.3613707165109004</v>
      </c>
    </row>
    <row r="16" spans="1:6" s="272" customFormat="1" ht="38.450000000000003" customHeight="1">
      <c r="A16" s="334" t="s">
        <v>18</v>
      </c>
      <c r="B16" s="280">
        <v>1057</v>
      </c>
      <c r="C16" s="280">
        <v>666</v>
      </c>
      <c r="D16" s="280">
        <v>666</v>
      </c>
      <c r="E16" s="323">
        <f t="shared" si="0"/>
        <v>100</v>
      </c>
      <c r="F16" s="335">
        <v>-27.529923830250301</v>
      </c>
    </row>
    <row r="17" spans="1:6" s="272" customFormat="1" ht="38.450000000000003" customHeight="1">
      <c r="A17" s="334" t="s">
        <v>19</v>
      </c>
      <c r="B17" s="280">
        <v>3955</v>
      </c>
      <c r="C17" s="280">
        <v>2289</v>
      </c>
      <c r="D17" s="280">
        <v>2289</v>
      </c>
      <c r="E17" s="323">
        <f t="shared" si="0"/>
        <v>100</v>
      </c>
      <c r="F17" s="335">
        <v>-33.4399534748473</v>
      </c>
    </row>
    <row r="18" spans="1:6" s="272" customFormat="1" ht="38.450000000000003" customHeight="1">
      <c r="A18" s="334" t="s">
        <v>20</v>
      </c>
      <c r="B18" s="280">
        <v>381</v>
      </c>
      <c r="C18" s="280">
        <v>370</v>
      </c>
      <c r="D18" s="280">
        <v>370</v>
      </c>
      <c r="E18" s="323">
        <f t="shared" si="0"/>
        <v>100</v>
      </c>
      <c r="F18" s="335">
        <v>11.782477341389701</v>
      </c>
    </row>
    <row r="19" spans="1:6" s="272" customFormat="1" ht="38.450000000000003" customHeight="1">
      <c r="A19" s="334" t="s">
        <v>21</v>
      </c>
      <c r="B19" s="280">
        <v>3626</v>
      </c>
      <c r="C19" s="280">
        <v>6112</v>
      </c>
      <c r="D19" s="280">
        <v>6112</v>
      </c>
      <c r="E19" s="323">
        <f t="shared" si="0"/>
        <v>100</v>
      </c>
      <c r="F19" s="335">
        <v>7.2280701754386003</v>
      </c>
    </row>
    <row r="20" spans="1:6" s="272" customFormat="1" ht="38.450000000000003" customHeight="1">
      <c r="A20" s="334" t="s">
        <v>22</v>
      </c>
      <c r="B20" s="280">
        <v>4314</v>
      </c>
      <c r="C20" s="280">
        <v>2892</v>
      </c>
      <c r="D20" s="280">
        <v>2892</v>
      </c>
      <c r="E20" s="323">
        <f t="shared" si="0"/>
        <v>100</v>
      </c>
      <c r="F20" s="335">
        <v>-22.88</v>
      </c>
    </row>
    <row r="21" spans="1:6" s="272" customFormat="1" ht="38.450000000000003" customHeight="1">
      <c r="A21" s="334" t="s">
        <v>23</v>
      </c>
      <c r="B21" s="280"/>
      <c r="C21" s="280"/>
      <c r="D21" s="280"/>
      <c r="E21" s="323"/>
      <c r="F21" s="335"/>
    </row>
    <row r="22" spans="1:6" s="272" customFormat="1" ht="38.450000000000003" customHeight="1">
      <c r="A22" s="334" t="s">
        <v>24</v>
      </c>
      <c r="B22" s="280"/>
      <c r="C22" s="280"/>
      <c r="D22" s="280"/>
      <c r="E22" s="323"/>
      <c r="F22" s="335"/>
    </row>
    <row r="23" spans="1:6" s="272" customFormat="1" ht="38.450000000000003" customHeight="1">
      <c r="A23" s="332" t="s">
        <v>25</v>
      </c>
      <c r="B23" s="279">
        <v>17517</v>
      </c>
      <c r="C23" s="279">
        <v>27436</v>
      </c>
      <c r="D23" s="279">
        <v>27436</v>
      </c>
      <c r="E23" s="325">
        <f t="shared" si="0"/>
        <v>100</v>
      </c>
      <c r="F23" s="333">
        <v>58.911091804228199</v>
      </c>
    </row>
    <row r="24" spans="1:6" s="272" customFormat="1" ht="38.450000000000003" customHeight="1">
      <c r="A24" s="334" t="s">
        <v>26</v>
      </c>
      <c r="B24" s="280">
        <v>3515</v>
      </c>
      <c r="C24" s="280">
        <v>2340</v>
      </c>
      <c r="D24" s="280">
        <v>2340</v>
      </c>
      <c r="E24" s="323">
        <f t="shared" si="0"/>
        <v>100</v>
      </c>
      <c r="F24" s="335">
        <v>-32.0360151031078</v>
      </c>
    </row>
    <row r="25" spans="1:6" s="272" customFormat="1" ht="38.450000000000003" customHeight="1">
      <c r="A25" s="334" t="s">
        <v>27</v>
      </c>
      <c r="B25" s="280">
        <v>8894</v>
      </c>
      <c r="C25" s="280">
        <v>15136</v>
      </c>
      <c r="D25" s="280">
        <v>15136</v>
      </c>
      <c r="E25" s="323">
        <f t="shared" si="0"/>
        <v>100</v>
      </c>
      <c r="F25" s="335">
        <v>70.758122743682307</v>
      </c>
    </row>
    <row r="26" spans="1:6" s="272" customFormat="1" ht="38.450000000000003" customHeight="1">
      <c r="A26" s="334" t="s">
        <v>28</v>
      </c>
      <c r="B26" s="280">
        <v>2494</v>
      </c>
      <c r="C26" s="280">
        <v>1617</v>
      </c>
      <c r="D26" s="280">
        <v>1617</v>
      </c>
      <c r="E26" s="323">
        <f t="shared" si="0"/>
        <v>100</v>
      </c>
      <c r="F26" s="335">
        <v>-33.837970540098198</v>
      </c>
    </row>
    <row r="27" spans="1:6" s="272" customFormat="1" ht="38.450000000000003" customHeight="1">
      <c r="A27" s="334" t="s">
        <v>29</v>
      </c>
      <c r="B27" s="280"/>
      <c r="C27" s="280"/>
      <c r="D27" s="280"/>
      <c r="E27" s="323"/>
      <c r="F27" s="335"/>
    </row>
    <row r="28" spans="1:6" s="272" customFormat="1" ht="38.450000000000003" customHeight="1">
      <c r="A28" s="336" t="s">
        <v>30</v>
      </c>
      <c r="B28" s="280">
        <v>2614</v>
      </c>
      <c r="C28" s="280">
        <v>8343</v>
      </c>
      <c r="D28" s="280">
        <v>8343</v>
      </c>
      <c r="E28" s="323">
        <f t="shared" si="0"/>
        <v>100</v>
      </c>
      <c r="F28" s="335">
        <v>231.86157517899801</v>
      </c>
    </row>
    <row r="29" spans="1:6" s="272" customFormat="1" ht="38.450000000000003" customHeight="1">
      <c r="A29" s="336" t="s">
        <v>492</v>
      </c>
      <c r="B29" s="280"/>
      <c r="C29" s="280"/>
      <c r="D29" s="280"/>
      <c r="E29" s="323"/>
      <c r="F29" s="335"/>
    </row>
    <row r="30" spans="1:6" s="272" customFormat="1" ht="38.450000000000003" customHeight="1">
      <c r="A30" s="337" t="s">
        <v>493</v>
      </c>
      <c r="B30" s="280"/>
      <c r="C30" s="280"/>
      <c r="D30" s="280"/>
      <c r="E30" s="323"/>
      <c r="F30" s="335"/>
    </row>
    <row r="31" spans="1:6" s="272" customFormat="1" ht="38.450000000000003" customHeight="1">
      <c r="A31" s="334" t="s">
        <v>494</v>
      </c>
      <c r="B31" s="280"/>
      <c r="C31" s="280"/>
      <c r="D31" s="280"/>
      <c r="E31" s="323"/>
      <c r="F31" s="335"/>
    </row>
    <row r="32" spans="1:6" s="328" customFormat="1" ht="38.450000000000003" customHeight="1">
      <c r="A32" s="278" t="s">
        <v>33</v>
      </c>
      <c r="B32" s="279">
        <v>50458</v>
      </c>
      <c r="C32" s="279">
        <v>53500</v>
      </c>
      <c r="D32" s="279">
        <v>53500</v>
      </c>
      <c r="E32" s="325">
        <f>D32/C32*100</f>
        <v>100</v>
      </c>
      <c r="F32" s="333">
        <v>14.5119863013699</v>
      </c>
    </row>
    <row r="33" spans="1:3" s="329" customFormat="1" ht="22.9" customHeight="1">
      <c r="A33" s="376"/>
      <c r="B33" s="376"/>
      <c r="C33" s="376"/>
    </row>
    <row r="34" spans="1:3" ht="22.9" customHeight="1"/>
    <row r="35" spans="1:3" ht="22.9" customHeight="1">
      <c r="B35" s="338"/>
    </row>
  </sheetData>
  <mergeCells count="3">
    <mergeCell ref="A2:F2"/>
    <mergeCell ref="E4:F4"/>
    <mergeCell ref="A33:C33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71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3"/>
  <sheetViews>
    <sheetView zoomScale="75" zoomScaleNormal="75" workbookViewId="0">
      <selection activeCell="F5" sqref="F5"/>
    </sheetView>
  </sheetViews>
  <sheetFormatPr defaultColWidth="9" defaultRowHeight="19.5" customHeight="1"/>
  <cols>
    <col min="1" max="1" width="64.875" customWidth="1"/>
    <col min="2" max="2" width="29.875" customWidth="1"/>
    <col min="3" max="3" width="26.625" customWidth="1"/>
    <col min="4" max="4" width="21.625" customWidth="1"/>
    <col min="5" max="5" width="26.875" customWidth="1"/>
    <col min="6" max="6" width="20.375" customWidth="1"/>
  </cols>
  <sheetData>
    <row r="1" spans="1:6" ht="19.5" customHeight="1">
      <c r="A1" s="312" t="s">
        <v>495</v>
      </c>
      <c r="B1" s="312"/>
      <c r="C1" s="312"/>
      <c r="D1" s="312"/>
      <c r="E1" s="312"/>
    </row>
    <row r="2" spans="1:6" ht="38.25" customHeight="1">
      <c r="A2" s="372" t="s">
        <v>496</v>
      </c>
      <c r="B2" s="372"/>
      <c r="C2" s="372"/>
      <c r="D2" s="372"/>
      <c r="E2" s="372"/>
      <c r="F2" s="372"/>
    </row>
    <row r="3" spans="1:6" ht="21" customHeight="1">
      <c r="A3" s="313"/>
      <c r="B3" s="313"/>
      <c r="C3" s="313"/>
      <c r="D3" s="313"/>
      <c r="E3" s="313"/>
      <c r="F3" s="313"/>
    </row>
    <row r="4" spans="1:6" ht="21" customHeight="1">
      <c r="A4" s="314"/>
      <c r="B4" s="314"/>
      <c r="C4" s="314"/>
      <c r="D4" s="314"/>
      <c r="E4" s="314"/>
      <c r="F4" s="315" t="s">
        <v>2</v>
      </c>
    </row>
    <row r="5" spans="1:6" ht="43.15" customHeight="1">
      <c r="A5" s="316" t="s">
        <v>3</v>
      </c>
      <c r="B5" s="316" t="s">
        <v>4</v>
      </c>
      <c r="C5" s="316" t="s">
        <v>5</v>
      </c>
      <c r="D5" s="316" t="s">
        <v>6</v>
      </c>
      <c r="E5" s="317" t="s">
        <v>36</v>
      </c>
      <c r="F5" s="59" t="s">
        <v>1063</v>
      </c>
    </row>
    <row r="6" spans="1:6" ht="30" customHeight="1">
      <c r="A6" s="169" t="s">
        <v>37</v>
      </c>
      <c r="B6" s="318">
        <v>22714</v>
      </c>
      <c r="C6" s="279">
        <v>29286</v>
      </c>
      <c r="D6" s="279">
        <v>29286</v>
      </c>
      <c r="E6" s="319">
        <v>100</v>
      </c>
      <c r="F6" s="320">
        <v>-2.37</v>
      </c>
    </row>
    <row r="7" spans="1:6" ht="30" customHeight="1">
      <c r="A7" s="169" t="s">
        <v>38</v>
      </c>
      <c r="B7" s="318">
        <v>357</v>
      </c>
      <c r="C7" s="280">
        <v>549</v>
      </c>
      <c r="D7" s="280">
        <v>549</v>
      </c>
      <c r="E7" s="319">
        <v>100</v>
      </c>
      <c r="F7" s="321"/>
    </row>
    <row r="8" spans="1:6" ht="30" customHeight="1">
      <c r="A8" s="135" t="s">
        <v>39</v>
      </c>
      <c r="B8" s="322">
        <v>202</v>
      </c>
      <c r="C8" s="280">
        <v>223</v>
      </c>
      <c r="D8" s="280">
        <v>223</v>
      </c>
      <c r="E8" s="319">
        <v>100</v>
      </c>
      <c r="F8" s="321"/>
    </row>
    <row r="9" spans="1:6" ht="30" customHeight="1">
      <c r="A9" s="135" t="s">
        <v>40</v>
      </c>
      <c r="B9" s="322">
        <v>10</v>
      </c>
      <c r="C9" s="280">
        <v>36</v>
      </c>
      <c r="D9" s="280">
        <v>36</v>
      </c>
      <c r="E9" s="319">
        <v>100</v>
      </c>
      <c r="F9" s="321"/>
    </row>
    <row r="10" spans="1:6" ht="30" customHeight="1">
      <c r="A10" s="135" t="s">
        <v>41</v>
      </c>
      <c r="B10" s="322">
        <v>100</v>
      </c>
      <c r="C10" s="280">
        <v>133</v>
      </c>
      <c r="D10" s="280">
        <v>133</v>
      </c>
      <c r="E10" s="319">
        <v>100</v>
      </c>
      <c r="F10" s="321"/>
    </row>
    <row r="11" spans="1:6" ht="30" customHeight="1">
      <c r="A11" s="135" t="s">
        <v>42</v>
      </c>
      <c r="B11" s="322">
        <v>5</v>
      </c>
      <c r="C11" s="280">
        <v>5</v>
      </c>
      <c r="D11" s="280">
        <v>5</v>
      </c>
      <c r="E11" s="319">
        <v>100</v>
      </c>
      <c r="F11" s="321"/>
    </row>
    <row r="12" spans="1:6" ht="30" customHeight="1">
      <c r="A12" s="135" t="s">
        <v>43</v>
      </c>
      <c r="B12" s="322">
        <v>5</v>
      </c>
      <c r="C12" s="280"/>
      <c r="D12" s="280"/>
      <c r="E12" s="319">
        <v>100</v>
      </c>
      <c r="F12" s="321"/>
    </row>
    <row r="13" spans="1:6" ht="30" customHeight="1">
      <c r="A13" s="135" t="s">
        <v>44</v>
      </c>
      <c r="B13" s="322">
        <v>35</v>
      </c>
      <c r="C13" s="280">
        <v>65</v>
      </c>
      <c r="D13" s="280">
        <v>65</v>
      </c>
      <c r="E13" s="319">
        <v>100</v>
      </c>
      <c r="F13" s="321"/>
    </row>
    <row r="14" spans="1:6" ht="30" customHeight="1">
      <c r="A14" s="135" t="s">
        <v>45</v>
      </c>
      <c r="B14" s="322"/>
      <c r="C14" s="280">
        <v>87</v>
      </c>
      <c r="D14" s="280">
        <v>87</v>
      </c>
      <c r="E14" s="319">
        <v>100</v>
      </c>
      <c r="F14" s="320"/>
    </row>
    <row r="15" spans="1:6" ht="30" customHeight="1">
      <c r="A15" s="169" t="s">
        <v>46</v>
      </c>
      <c r="B15" s="318">
        <v>331</v>
      </c>
      <c r="C15" s="280">
        <v>361</v>
      </c>
      <c r="D15" s="280">
        <v>361</v>
      </c>
      <c r="E15" s="319">
        <v>100</v>
      </c>
      <c r="F15" s="321"/>
    </row>
    <row r="16" spans="1:6" ht="30" customHeight="1">
      <c r="A16" s="135" t="s">
        <v>39</v>
      </c>
      <c r="B16" s="322">
        <v>212</v>
      </c>
      <c r="C16" s="280">
        <v>212</v>
      </c>
      <c r="D16" s="280">
        <v>212</v>
      </c>
      <c r="E16" s="319">
        <v>100</v>
      </c>
      <c r="F16" s="321"/>
    </row>
    <row r="17" spans="1:6" ht="30" customHeight="1">
      <c r="A17" s="135" t="s">
        <v>40</v>
      </c>
      <c r="B17" s="322">
        <v>50</v>
      </c>
      <c r="C17" s="280">
        <v>49</v>
      </c>
      <c r="D17" s="280">
        <v>49</v>
      </c>
      <c r="E17" s="319">
        <v>100</v>
      </c>
      <c r="F17" s="321"/>
    </row>
    <row r="18" spans="1:6" ht="30" customHeight="1">
      <c r="A18" s="135" t="s">
        <v>47</v>
      </c>
      <c r="B18" s="322">
        <v>40</v>
      </c>
      <c r="C18" s="280">
        <v>35</v>
      </c>
      <c r="D18" s="280">
        <v>35</v>
      </c>
      <c r="E18" s="319">
        <v>100</v>
      </c>
      <c r="F18" s="320"/>
    </row>
    <row r="19" spans="1:6" ht="30" customHeight="1">
      <c r="A19" s="135" t="s">
        <v>48</v>
      </c>
      <c r="B19" s="322">
        <v>24</v>
      </c>
      <c r="C19" s="280">
        <v>42</v>
      </c>
      <c r="D19" s="280">
        <v>42</v>
      </c>
      <c r="E19" s="319">
        <v>100</v>
      </c>
      <c r="F19" s="320"/>
    </row>
    <row r="20" spans="1:6" ht="30" customHeight="1">
      <c r="A20" s="135" t="s">
        <v>49</v>
      </c>
      <c r="B20" s="322">
        <v>5</v>
      </c>
      <c r="C20" s="280"/>
      <c r="D20" s="280"/>
      <c r="E20" s="319">
        <v>100</v>
      </c>
      <c r="F20" s="320"/>
    </row>
    <row r="21" spans="1:6" ht="30" customHeight="1">
      <c r="A21" s="135" t="s">
        <v>50</v>
      </c>
      <c r="B21" s="322"/>
      <c r="C21" s="280">
        <v>23</v>
      </c>
      <c r="D21" s="280">
        <v>23</v>
      </c>
      <c r="E21" s="319">
        <v>100</v>
      </c>
      <c r="F21" s="320"/>
    </row>
    <row r="22" spans="1:6" ht="30" customHeight="1">
      <c r="A22" s="169" t="s">
        <v>51</v>
      </c>
      <c r="B22" s="318">
        <v>11918</v>
      </c>
      <c r="C22" s="280">
        <v>15240</v>
      </c>
      <c r="D22" s="280">
        <v>15240</v>
      </c>
      <c r="E22" s="319">
        <v>100</v>
      </c>
      <c r="F22" s="320"/>
    </row>
    <row r="23" spans="1:6" ht="30" customHeight="1">
      <c r="A23" s="135" t="s">
        <v>39</v>
      </c>
      <c r="B23" s="322">
        <v>9067</v>
      </c>
      <c r="C23" s="280">
        <v>8950</v>
      </c>
      <c r="D23" s="280">
        <v>8950</v>
      </c>
      <c r="E23" s="319">
        <v>100</v>
      </c>
      <c r="F23" s="321"/>
    </row>
    <row r="24" spans="1:6" ht="30" customHeight="1">
      <c r="A24" s="135" t="s">
        <v>40</v>
      </c>
      <c r="B24" s="322">
        <v>934</v>
      </c>
      <c r="C24" s="280">
        <v>1727</v>
      </c>
      <c r="D24" s="280">
        <v>1727</v>
      </c>
      <c r="E24" s="319">
        <v>100</v>
      </c>
      <c r="F24" s="321"/>
    </row>
    <row r="25" spans="1:6" ht="30" customHeight="1">
      <c r="A25" s="135" t="s">
        <v>52</v>
      </c>
      <c r="B25" s="322">
        <v>20</v>
      </c>
      <c r="C25" s="280"/>
      <c r="D25" s="280"/>
      <c r="E25" s="319">
        <v>100</v>
      </c>
      <c r="F25" s="321"/>
    </row>
    <row r="26" spans="1:6" ht="30" customHeight="1">
      <c r="A26" s="135" t="s">
        <v>53</v>
      </c>
      <c r="B26" s="322">
        <v>5</v>
      </c>
      <c r="C26" s="280">
        <v>4</v>
      </c>
      <c r="D26" s="280">
        <v>4</v>
      </c>
      <c r="E26" s="319">
        <v>100</v>
      </c>
      <c r="F26" s="321"/>
    </row>
    <row r="27" spans="1:6" ht="30" customHeight="1">
      <c r="A27" s="135" t="s">
        <v>54</v>
      </c>
      <c r="B27" s="322">
        <v>220</v>
      </c>
      <c r="C27" s="280">
        <v>405</v>
      </c>
      <c r="D27" s="280">
        <v>405</v>
      </c>
      <c r="E27" s="319">
        <v>100</v>
      </c>
      <c r="F27" s="320"/>
    </row>
    <row r="28" spans="1:6" ht="30" customHeight="1">
      <c r="A28" s="135" t="s">
        <v>55</v>
      </c>
      <c r="B28" s="254">
        <v>1060</v>
      </c>
      <c r="C28" s="280">
        <v>3185</v>
      </c>
      <c r="D28" s="280">
        <v>3185</v>
      </c>
      <c r="E28" s="319">
        <v>100</v>
      </c>
      <c r="F28" s="323"/>
    </row>
    <row r="29" spans="1:6" ht="30" customHeight="1">
      <c r="A29" s="135" t="s">
        <v>56</v>
      </c>
      <c r="B29" s="254">
        <v>612</v>
      </c>
      <c r="C29" s="280">
        <v>969</v>
      </c>
      <c r="D29" s="280">
        <v>969</v>
      </c>
      <c r="E29" s="319">
        <v>100</v>
      </c>
      <c r="F29" s="323"/>
    </row>
    <row r="30" spans="1:6" ht="30" customHeight="1">
      <c r="A30" s="169" t="s">
        <v>57</v>
      </c>
      <c r="B30" s="318">
        <v>385</v>
      </c>
      <c r="C30" s="280">
        <v>453</v>
      </c>
      <c r="D30" s="280">
        <v>453</v>
      </c>
      <c r="E30" s="319">
        <v>100</v>
      </c>
      <c r="F30" s="323"/>
    </row>
    <row r="31" spans="1:6" ht="30" customHeight="1">
      <c r="A31" s="135" t="s">
        <v>39</v>
      </c>
      <c r="B31" s="254">
        <v>275</v>
      </c>
      <c r="C31" s="280">
        <v>333</v>
      </c>
      <c r="D31" s="280">
        <v>333</v>
      </c>
      <c r="E31" s="319">
        <v>100</v>
      </c>
      <c r="F31" s="323"/>
    </row>
    <row r="32" spans="1:6" ht="30" customHeight="1">
      <c r="A32" s="135" t="s">
        <v>40</v>
      </c>
      <c r="B32" s="254">
        <v>105</v>
      </c>
      <c r="C32" s="280">
        <v>120</v>
      </c>
      <c r="D32" s="280">
        <v>120</v>
      </c>
      <c r="E32" s="319">
        <v>100</v>
      </c>
      <c r="F32" s="323"/>
    </row>
    <row r="33" spans="1:6" ht="30" customHeight="1">
      <c r="A33" s="135" t="s">
        <v>58</v>
      </c>
      <c r="B33" s="254">
        <v>5</v>
      </c>
      <c r="C33" s="280"/>
      <c r="D33" s="280"/>
      <c r="E33" s="319">
        <v>100</v>
      </c>
      <c r="F33" s="323"/>
    </row>
    <row r="34" spans="1:6" ht="30" customHeight="1">
      <c r="A34" s="169" t="s">
        <v>59</v>
      </c>
      <c r="B34" s="318">
        <v>220</v>
      </c>
      <c r="C34" s="280">
        <v>269</v>
      </c>
      <c r="D34" s="280">
        <v>269</v>
      </c>
      <c r="E34" s="319">
        <v>100</v>
      </c>
      <c r="F34" s="323"/>
    </row>
    <row r="35" spans="1:6" ht="30" customHeight="1">
      <c r="A35" s="135" t="s">
        <v>39</v>
      </c>
      <c r="B35" s="254">
        <v>160</v>
      </c>
      <c r="C35" s="280">
        <v>169</v>
      </c>
      <c r="D35" s="280">
        <v>169</v>
      </c>
      <c r="E35" s="319">
        <v>100</v>
      </c>
      <c r="F35" s="323"/>
    </row>
    <row r="36" spans="1:6" ht="30" customHeight="1">
      <c r="A36" s="135" t="s">
        <v>40</v>
      </c>
      <c r="B36" s="254">
        <v>60</v>
      </c>
      <c r="C36" s="280">
        <v>100</v>
      </c>
      <c r="D36" s="280">
        <v>100</v>
      </c>
      <c r="E36" s="319">
        <v>100</v>
      </c>
      <c r="F36" s="323"/>
    </row>
    <row r="37" spans="1:6" ht="30" customHeight="1">
      <c r="A37" s="169" t="s">
        <v>60</v>
      </c>
      <c r="B37" s="318">
        <v>1371</v>
      </c>
      <c r="C37" s="280">
        <v>1910</v>
      </c>
      <c r="D37" s="280">
        <v>1910</v>
      </c>
      <c r="E37" s="319">
        <v>100</v>
      </c>
      <c r="F37" s="323"/>
    </row>
    <row r="38" spans="1:6" ht="30" customHeight="1">
      <c r="A38" s="135" t="s">
        <v>39</v>
      </c>
      <c r="B38" s="254">
        <v>303</v>
      </c>
      <c r="C38" s="280">
        <v>587</v>
      </c>
      <c r="D38" s="280">
        <v>587</v>
      </c>
      <c r="E38" s="319">
        <v>100</v>
      </c>
      <c r="F38" s="323"/>
    </row>
    <row r="39" spans="1:6" ht="30" customHeight="1">
      <c r="A39" s="135" t="s">
        <v>40</v>
      </c>
      <c r="B39" s="254">
        <v>55</v>
      </c>
      <c r="C39" s="280">
        <v>491</v>
      </c>
      <c r="D39" s="280">
        <v>491</v>
      </c>
      <c r="E39" s="319">
        <v>100</v>
      </c>
      <c r="F39" s="323"/>
    </row>
    <row r="40" spans="1:6" ht="30" customHeight="1">
      <c r="A40" s="135" t="s">
        <v>61</v>
      </c>
      <c r="B40" s="254">
        <v>250</v>
      </c>
      <c r="C40" s="280"/>
      <c r="D40" s="280"/>
      <c r="E40" s="319">
        <v>100</v>
      </c>
      <c r="F40" s="323"/>
    </row>
    <row r="41" spans="1:6" ht="30" customHeight="1">
      <c r="A41" s="135" t="s">
        <v>62</v>
      </c>
      <c r="B41" s="254">
        <v>60</v>
      </c>
      <c r="C41" s="280">
        <v>29</v>
      </c>
      <c r="D41" s="280">
        <v>29</v>
      </c>
      <c r="E41" s="319">
        <v>100</v>
      </c>
      <c r="F41" s="323"/>
    </row>
    <row r="42" spans="1:6" ht="30" customHeight="1">
      <c r="A42" s="135" t="s">
        <v>63</v>
      </c>
      <c r="B42" s="254">
        <v>30</v>
      </c>
      <c r="C42" s="280">
        <v>70</v>
      </c>
      <c r="D42" s="280">
        <v>70</v>
      </c>
      <c r="E42" s="319">
        <v>100</v>
      </c>
      <c r="F42" s="323"/>
    </row>
    <row r="43" spans="1:6" ht="30" customHeight="1">
      <c r="A43" s="135" t="s">
        <v>64</v>
      </c>
      <c r="B43" s="254"/>
      <c r="C43" s="280">
        <v>500</v>
      </c>
      <c r="D43" s="280">
        <v>500</v>
      </c>
      <c r="E43" s="319">
        <v>100</v>
      </c>
      <c r="F43" s="323"/>
    </row>
    <row r="44" spans="1:6" ht="30" customHeight="1">
      <c r="A44" s="135" t="s">
        <v>55</v>
      </c>
      <c r="B44" s="254">
        <v>125</v>
      </c>
      <c r="C44" s="280">
        <v>128</v>
      </c>
      <c r="D44" s="280">
        <v>128</v>
      </c>
      <c r="E44" s="319">
        <v>100</v>
      </c>
      <c r="F44" s="323"/>
    </row>
    <row r="45" spans="1:6" ht="30" customHeight="1">
      <c r="A45" s="135" t="s">
        <v>65</v>
      </c>
      <c r="B45" s="254">
        <v>548</v>
      </c>
      <c r="C45" s="280">
        <v>105</v>
      </c>
      <c r="D45" s="280">
        <v>105</v>
      </c>
      <c r="E45" s="319">
        <v>100</v>
      </c>
      <c r="F45" s="323"/>
    </row>
    <row r="46" spans="1:6" ht="30" customHeight="1">
      <c r="A46" s="169" t="s">
        <v>66</v>
      </c>
      <c r="B46" s="318">
        <v>1600</v>
      </c>
      <c r="C46" s="280">
        <v>1100</v>
      </c>
      <c r="D46" s="280">
        <v>1100</v>
      </c>
      <c r="E46" s="319">
        <v>100</v>
      </c>
      <c r="F46" s="323"/>
    </row>
    <row r="47" spans="1:6" ht="30" customHeight="1">
      <c r="A47" s="135" t="s">
        <v>67</v>
      </c>
      <c r="B47" s="254">
        <v>1500</v>
      </c>
      <c r="C47" s="280"/>
      <c r="D47" s="280"/>
      <c r="E47" s="319">
        <v>100</v>
      </c>
      <c r="F47" s="323"/>
    </row>
    <row r="48" spans="1:6" ht="30" customHeight="1">
      <c r="A48" s="135" t="s">
        <v>40</v>
      </c>
      <c r="B48" s="254">
        <v>100</v>
      </c>
      <c r="C48" s="280">
        <v>1100</v>
      </c>
      <c r="D48" s="280">
        <v>1100</v>
      </c>
      <c r="E48" s="319">
        <v>100</v>
      </c>
      <c r="F48" s="323"/>
    </row>
    <row r="49" spans="1:6" ht="30" customHeight="1">
      <c r="A49" s="169" t="s">
        <v>68</v>
      </c>
      <c r="B49" s="318">
        <v>589</v>
      </c>
      <c r="C49" s="280">
        <v>775</v>
      </c>
      <c r="D49" s="280">
        <v>775</v>
      </c>
      <c r="E49" s="319">
        <v>100</v>
      </c>
      <c r="F49" s="323"/>
    </row>
    <row r="50" spans="1:6" ht="30" customHeight="1">
      <c r="A50" s="135" t="s">
        <v>39</v>
      </c>
      <c r="B50" s="254">
        <v>219</v>
      </c>
      <c r="C50" s="280">
        <v>203</v>
      </c>
      <c r="D50" s="280">
        <v>203</v>
      </c>
      <c r="E50" s="319">
        <v>100</v>
      </c>
      <c r="F50" s="323"/>
    </row>
    <row r="51" spans="1:6" ht="30" customHeight="1">
      <c r="A51" s="135" t="s">
        <v>40</v>
      </c>
      <c r="B51" s="254">
        <v>300</v>
      </c>
      <c r="C51" s="280">
        <v>552</v>
      </c>
      <c r="D51" s="280">
        <v>552</v>
      </c>
      <c r="E51" s="319">
        <v>100</v>
      </c>
      <c r="F51" s="323"/>
    </row>
    <row r="52" spans="1:6" ht="30" customHeight="1">
      <c r="A52" s="135" t="s">
        <v>69</v>
      </c>
      <c r="B52" s="254">
        <v>50</v>
      </c>
      <c r="C52" s="280">
        <v>10</v>
      </c>
      <c r="D52" s="280">
        <v>10</v>
      </c>
      <c r="E52" s="319">
        <v>100</v>
      </c>
      <c r="F52" s="323"/>
    </row>
    <row r="53" spans="1:6" ht="30" customHeight="1">
      <c r="A53" s="135" t="s">
        <v>63</v>
      </c>
      <c r="B53" s="254">
        <v>20</v>
      </c>
      <c r="C53" s="280">
        <v>10</v>
      </c>
      <c r="D53" s="280">
        <v>10</v>
      </c>
      <c r="E53" s="319">
        <v>100</v>
      </c>
      <c r="F53" s="323"/>
    </row>
    <row r="54" spans="1:6" ht="30" customHeight="1">
      <c r="A54" s="169" t="s">
        <v>70</v>
      </c>
      <c r="B54" s="318">
        <v>110</v>
      </c>
      <c r="C54" s="280">
        <v>319</v>
      </c>
      <c r="D54" s="280">
        <v>319</v>
      </c>
      <c r="E54" s="319">
        <v>100</v>
      </c>
      <c r="F54" s="323"/>
    </row>
    <row r="55" spans="1:6" ht="30" customHeight="1">
      <c r="A55" s="135" t="s">
        <v>39</v>
      </c>
      <c r="B55" s="254">
        <v>50</v>
      </c>
      <c r="C55" s="280">
        <v>61</v>
      </c>
      <c r="D55" s="280">
        <v>61</v>
      </c>
      <c r="E55" s="319">
        <v>100</v>
      </c>
      <c r="F55" s="323"/>
    </row>
    <row r="56" spans="1:6" ht="30" customHeight="1">
      <c r="A56" s="135" t="s">
        <v>40</v>
      </c>
      <c r="B56" s="254">
        <v>20</v>
      </c>
      <c r="C56" s="280">
        <v>34</v>
      </c>
      <c r="D56" s="280">
        <v>34</v>
      </c>
      <c r="E56" s="319">
        <v>100</v>
      </c>
      <c r="F56" s="323"/>
    </row>
    <row r="57" spans="1:6" ht="30" customHeight="1">
      <c r="A57" s="135" t="s">
        <v>71</v>
      </c>
      <c r="B57" s="254"/>
      <c r="C57" s="280">
        <v>75</v>
      </c>
      <c r="D57" s="280">
        <v>75</v>
      </c>
      <c r="E57" s="319">
        <v>100</v>
      </c>
      <c r="F57" s="323"/>
    </row>
    <row r="58" spans="1:6" ht="30" customHeight="1">
      <c r="A58" s="135" t="s">
        <v>55</v>
      </c>
      <c r="B58" s="254">
        <v>28</v>
      </c>
      <c r="C58" s="280">
        <v>35</v>
      </c>
      <c r="D58" s="280">
        <v>35</v>
      </c>
      <c r="E58" s="319">
        <v>100</v>
      </c>
      <c r="F58" s="323"/>
    </row>
    <row r="59" spans="1:6" ht="30" customHeight="1">
      <c r="A59" s="135" t="s">
        <v>72</v>
      </c>
      <c r="B59" s="254">
        <v>12</v>
      </c>
      <c r="C59" s="280">
        <v>114</v>
      </c>
      <c r="D59" s="280">
        <v>114</v>
      </c>
      <c r="E59" s="319">
        <v>100</v>
      </c>
      <c r="F59" s="323"/>
    </row>
    <row r="60" spans="1:6" ht="30" customHeight="1">
      <c r="A60" s="169" t="s">
        <v>73</v>
      </c>
      <c r="B60" s="318">
        <v>512</v>
      </c>
      <c r="C60" s="280">
        <v>735</v>
      </c>
      <c r="D60" s="280">
        <v>735</v>
      </c>
      <c r="E60" s="319">
        <v>100</v>
      </c>
      <c r="F60" s="323"/>
    </row>
    <row r="61" spans="1:6" ht="30" customHeight="1">
      <c r="A61" s="135" t="s">
        <v>39</v>
      </c>
      <c r="B61" s="254">
        <v>302</v>
      </c>
      <c r="C61" s="280">
        <v>324</v>
      </c>
      <c r="D61" s="280">
        <v>324</v>
      </c>
      <c r="E61" s="319">
        <v>100</v>
      </c>
      <c r="F61" s="323"/>
    </row>
    <row r="62" spans="1:6" ht="30" customHeight="1">
      <c r="A62" s="135" t="s">
        <v>40</v>
      </c>
      <c r="B62" s="254">
        <v>100</v>
      </c>
      <c r="C62" s="280">
        <v>208</v>
      </c>
      <c r="D62" s="280">
        <v>208</v>
      </c>
      <c r="E62" s="319">
        <v>100</v>
      </c>
      <c r="F62" s="323"/>
    </row>
    <row r="63" spans="1:6" ht="30" customHeight="1">
      <c r="A63" s="135" t="s">
        <v>55</v>
      </c>
      <c r="B63" s="254">
        <v>30</v>
      </c>
      <c r="C63" s="280">
        <v>35</v>
      </c>
      <c r="D63" s="280">
        <v>35</v>
      </c>
      <c r="E63" s="319">
        <v>100</v>
      </c>
      <c r="F63" s="323"/>
    </row>
    <row r="64" spans="1:6" ht="30" customHeight="1">
      <c r="A64" s="135" t="s">
        <v>74</v>
      </c>
      <c r="B64" s="254">
        <v>80</v>
      </c>
      <c r="C64" s="280">
        <v>168</v>
      </c>
      <c r="D64" s="280">
        <v>168</v>
      </c>
      <c r="E64" s="319">
        <v>100</v>
      </c>
      <c r="F64" s="323"/>
    </row>
    <row r="65" spans="1:6" ht="30" customHeight="1">
      <c r="A65" s="169" t="s">
        <v>75</v>
      </c>
      <c r="B65" s="318">
        <v>631</v>
      </c>
      <c r="C65" s="280">
        <v>987</v>
      </c>
      <c r="D65" s="280">
        <v>987</v>
      </c>
      <c r="E65" s="319">
        <v>100</v>
      </c>
      <c r="F65" s="323"/>
    </row>
    <row r="66" spans="1:6" ht="30" customHeight="1">
      <c r="A66" s="135" t="s">
        <v>39</v>
      </c>
      <c r="B66" s="254">
        <v>320</v>
      </c>
      <c r="C66" s="280">
        <v>368</v>
      </c>
      <c r="D66" s="280">
        <v>368</v>
      </c>
      <c r="E66" s="319">
        <v>100</v>
      </c>
      <c r="F66" s="323"/>
    </row>
    <row r="67" spans="1:6" ht="30" customHeight="1">
      <c r="A67" s="135" t="s">
        <v>40</v>
      </c>
      <c r="B67" s="254">
        <v>70</v>
      </c>
      <c r="C67" s="280">
        <v>137</v>
      </c>
      <c r="D67" s="280">
        <v>137</v>
      </c>
      <c r="E67" s="319">
        <v>100</v>
      </c>
      <c r="F67" s="323"/>
    </row>
    <row r="68" spans="1:6" ht="30" customHeight="1">
      <c r="A68" s="135" t="s">
        <v>76</v>
      </c>
      <c r="B68" s="254">
        <v>241</v>
      </c>
      <c r="C68" s="280">
        <v>482</v>
      </c>
      <c r="D68" s="280">
        <v>482</v>
      </c>
      <c r="E68" s="319">
        <v>100</v>
      </c>
      <c r="F68" s="323"/>
    </row>
    <row r="69" spans="1:6" ht="30" customHeight="1">
      <c r="A69" s="169" t="s">
        <v>77</v>
      </c>
      <c r="B69" s="318">
        <v>805</v>
      </c>
      <c r="C69" s="280">
        <v>1314</v>
      </c>
      <c r="D69" s="280">
        <v>1314</v>
      </c>
      <c r="E69" s="319">
        <v>100</v>
      </c>
      <c r="F69" s="323"/>
    </row>
    <row r="70" spans="1:6" ht="30" customHeight="1">
      <c r="A70" s="135" t="s">
        <v>39</v>
      </c>
      <c r="B70" s="254">
        <v>750</v>
      </c>
      <c r="C70" s="280">
        <v>928</v>
      </c>
      <c r="D70" s="280">
        <v>928</v>
      </c>
      <c r="E70" s="319">
        <v>100</v>
      </c>
      <c r="F70" s="323"/>
    </row>
    <row r="71" spans="1:6" ht="30" customHeight="1">
      <c r="A71" s="135" t="s">
        <v>40</v>
      </c>
      <c r="B71" s="254">
        <v>15</v>
      </c>
      <c r="C71" s="280">
        <v>165</v>
      </c>
      <c r="D71" s="280">
        <v>165</v>
      </c>
      <c r="E71" s="319">
        <v>100</v>
      </c>
      <c r="F71" s="323"/>
    </row>
    <row r="72" spans="1:6" ht="30" customHeight="1">
      <c r="A72" s="135" t="s">
        <v>78</v>
      </c>
      <c r="B72" s="254">
        <v>40</v>
      </c>
      <c r="C72" s="280">
        <v>38</v>
      </c>
      <c r="D72" s="280">
        <v>38</v>
      </c>
      <c r="E72" s="319">
        <v>100</v>
      </c>
      <c r="F72" s="323"/>
    </row>
    <row r="73" spans="1:6" ht="30" customHeight="1">
      <c r="A73" s="135" t="s">
        <v>79</v>
      </c>
      <c r="B73" s="254"/>
      <c r="C73" s="280">
        <v>30</v>
      </c>
      <c r="D73" s="280">
        <v>30</v>
      </c>
      <c r="E73" s="319">
        <v>100</v>
      </c>
      <c r="F73" s="323"/>
    </row>
    <row r="74" spans="1:6" ht="30" customHeight="1">
      <c r="A74" s="135" t="s">
        <v>80</v>
      </c>
      <c r="B74" s="254"/>
      <c r="C74" s="280">
        <v>10</v>
      </c>
      <c r="D74" s="280">
        <v>10</v>
      </c>
      <c r="E74" s="319">
        <v>100</v>
      </c>
      <c r="F74" s="323"/>
    </row>
    <row r="75" spans="1:6" ht="30" customHeight="1">
      <c r="A75" s="135" t="s">
        <v>55</v>
      </c>
      <c r="B75" s="254"/>
      <c r="C75" s="280">
        <v>137</v>
      </c>
      <c r="D75" s="280">
        <v>137</v>
      </c>
      <c r="E75" s="319">
        <v>100</v>
      </c>
      <c r="F75" s="323"/>
    </row>
    <row r="76" spans="1:6" ht="30" customHeight="1">
      <c r="A76" s="135" t="s">
        <v>81</v>
      </c>
      <c r="B76" s="254"/>
      <c r="C76" s="280">
        <v>6</v>
      </c>
      <c r="D76" s="280">
        <v>6</v>
      </c>
      <c r="E76" s="319">
        <v>100</v>
      </c>
      <c r="F76" s="323"/>
    </row>
    <row r="77" spans="1:6" ht="30" customHeight="1">
      <c r="A77" s="169" t="s">
        <v>82</v>
      </c>
      <c r="B77" s="318">
        <v>203</v>
      </c>
      <c r="C77" s="280">
        <v>64</v>
      </c>
      <c r="D77" s="280">
        <v>64</v>
      </c>
      <c r="E77" s="319">
        <v>100</v>
      </c>
      <c r="F77" s="323"/>
    </row>
    <row r="78" spans="1:6" ht="30" customHeight="1">
      <c r="A78" s="135" t="s">
        <v>67</v>
      </c>
      <c r="B78" s="254">
        <v>123</v>
      </c>
      <c r="C78" s="280"/>
      <c r="D78" s="280"/>
      <c r="E78" s="319">
        <v>100</v>
      </c>
      <c r="F78" s="323"/>
    </row>
    <row r="79" spans="1:6" ht="30" customHeight="1">
      <c r="A79" s="135" t="s">
        <v>83</v>
      </c>
      <c r="B79" s="254">
        <v>80</v>
      </c>
      <c r="C79" s="280"/>
      <c r="D79" s="280"/>
      <c r="E79" s="319">
        <v>100</v>
      </c>
      <c r="F79" s="323"/>
    </row>
    <row r="80" spans="1:6" ht="30" customHeight="1">
      <c r="A80" s="135" t="s">
        <v>84</v>
      </c>
      <c r="B80" s="254"/>
      <c r="C80" s="280">
        <v>50</v>
      </c>
      <c r="D80" s="280">
        <v>50</v>
      </c>
      <c r="E80" s="319">
        <v>100</v>
      </c>
      <c r="F80" s="323"/>
    </row>
    <row r="81" spans="1:6" ht="30" customHeight="1">
      <c r="A81" s="135" t="s">
        <v>85</v>
      </c>
      <c r="B81" s="254"/>
      <c r="C81" s="280">
        <v>14</v>
      </c>
      <c r="D81" s="280">
        <v>14</v>
      </c>
      <c r="E81" s="319">
        <v>100</v>
      </c>
      <c r="F81" s="323"/>
    </row>
    <row r="82" spans="1:6" ht="30" customHeight="1">
      <c r="A82" s="169" t="s">
        <v>86</v>
      </c>
      <c r="B82" s="318">
        <v>26</v>
      </c>
      <c r="C82" s="280">
        <v>31</v>
      </c>
      <c r="D82" s="280">
        <v>31</v>
      </c>
      <c r="E82" s="319">
        <v>100</v>
      </c>
      <c r="F82" s="323"/>
    </row>
    <row r="83" spans="1:6" ht="30" customHeight="1">
      <c r="A83" s="135" t="s">
        <v>39</v>
      </c>
      <c r="B83" s="254">
        <v>20</v>
      </c>
      <c r="C83" s="280">
        <v>23</v>
      </c>
      <c r="D83" s="280">
        <v>23</v>
      </c>
      <c r="E83" s="319">
        <v>100</v>
      </c>
      <c r="F83" s="323"/>
    </row>
    <row r="84" spans="1:6" ht="30" customHeight="1">
      <c r="A84" s="135" t="s">
        <v>40</v>
      </c>
      <c r="B84" s="254">
        <v>6</v>
      </c>
      <c r="C84" s="280">
        <v>8</v>
      </c>
      <c r="D84" s="280">
        <v>8</v>
      </c>
      <c r="E84" s="319">
        <v>100</v>
      </c>
      <c r="F84" s="323"/>
    </row>
    <row r="85" spans="1:6" ht="30" customHeight="1">
      <c r="A85" s="169" t="s">
        <v>87</v>
      </c>
      <c r="B85" s="318">
        <v>113</v>
      </c>
      <c r="C85" s="280">
        <v>1255</v>
      </c>
      <c r="D85" s="280">
        <v>1255</v>
      </c>
      <c r="E85" s="319">
        <v>100</v>
      </c>
      <c r="F85" s="323"/>
    </row>
    <row r="86" spans="1:6" ht="30" customHeight="1">
      <c r="A86" s="135" t="s">
        <v>39</v>
      </c>
      <c r="B86" s="254">
        <v>88</v>
      </c>
      <c r="C86" s="280">
        <v>94</v>
      </c>
      <c r="D86" s="280">
        <v>94</v>
      </c>
      <c r="E86" s="319">
        <v>100</v>
      </c>
      <c r="F86" s="323"/>
    </row>
    <row r="87" spans="1:6" ht="30" customHeight="1">
      <c r="A87" s="135" t="s">
        <v>40</v>
      </c>
      <c r="B87" s="254">
        <v>25</v>
      </c>
      <c r="C87" s="280">
        <v>43</v>
      </c>
      <c r="D87" s="280">
        <v>43</v>
      </c>
      <c r="E87" s="319">
        <v>100</v>
      </c>
      <c r="F87" s="323"/>
    </row>
    <row r="88" spans="1:6" ht="30" customHeight="1">
      <c r="A88" s="135" t="s">
        <v>88</v>
      </c>
      <c r="B88" s="254"/>
      <c r="C88" s="280">
        <v>540</v>
      </c>
      <c r="D88" s="280">
        <v>540</v>
      </c>
      <c r="E88" s="319">
        <v>100</v>
      </c>
      <c r="F88" s="323"/>
    </row>
    <row r="89" spans="1:6" ht="30" customHeight="1">
      <c r="A89" s="135" t="s">
        <v>89</v>
      </c>
      <c r="B89" s="254"/>
      <c r="C89" s="280">
        <v>578</v>
      </c>
      <c r="D89" s="280">
        <v>578</v>
      </c>
      <c r="E89" s="319">
        <v>100</v>
      </c>
      <c r="F89" s="323"/>
    </row>
    <row r="90" spans="1:6" ht="30" customHeight="1">
      <c r="A90" s="169" t="s">
        <v>90</v>
      </c>
      <c r="B90" s="318">
        <v>37</v>
      </c>
      <c r="C90" s="280">
        <v>82</v>
      </c>
      <c r="D90" s="280">
        <v>82</v>
      </c>
      <c r="E90" s="319">
        <v>100</v>
      </c>
      <c r="F90" s="323"/>
    </row>
    <row r="91" spans="1:6" ht="30" customHeight="1">
      <c r="A91" s="135" t="s">
        <v>39</v>
      </c>
      <c r="B91" s="254">
        <v>32</v>
      </c>
      <c r="C91" s="280">
        <v>45</v>
      </c>
      <c r="D91" s="280">
        <v>45</v>
      </c>
      <c r="E91" s="319">
        <v>100</v>
      </c>
      <c r="F91" s="323"/>
    </row>
    <row r="92" spans="1:6" ht="30" customHeight="1">
      <c r="A92" s="135" t="s">
        <v>40</v>
      </c>
      <c r="B92" s="254">
        <v>5</v>
      </c>
      <c r="C92" s="280">
        <v>17</v>
      </c>
      <c r="D92" s="280">
        <v>17</v>
      </c>
      <c r="E92" s="319">
        <v>100</v>
      </c>
      <c r="F92" s="323"/>
    </row>
    <row r="93" spans="1:6" ht="30" customHeight="1">
      <c r="A93" s="135" t="s">
        <v>91</v>
      </c>
      <c r="B93" s="254"/>
      <c r="C93" s="280">
        <v>20</v>
      </c>
      <c r="D93" s="280">
        <v>20</v>
      </c>
      <c r="E93" s="319">
        <v>100</v>
      </c>
      <c r="F93" s="323"/>
    </row>
    <row r="94" spans="1:6" ht="30" customHeight="1">
      <c r="A94" s="169" t="s">
        <v>92</v>
      </c>
      <c r="B94" s="318">
        <v>490</v>
      </c>
      <c r="C94" s="280">
        <v>609</v>
      </c>
      <c r="D94" s="280">
        <v>609</v>
      </c>
      <c r="E94" s="319">
        <v>100</v>
      </c>
      <c r="F94" s="323"/>
    </row>
    <row r="95" spans="1:6" ht="30" customHeight="1">
      <c r="A95" s="135" t="s">
        <v>39</v>
      </c>
      <c r="B95" s="254">
        <v>340</v>
      </c>
      <c r="C95" s="280">
        <v>176</v>
      </c>
      <c r="D95" s="280">
        <v>176</v>
      </c>
      <c r="E95" s="319">
        <v>100</v>
      </c>
      <c r="F95" s="323"/>
    </row>
    <row r="96" spans="1:6" ht="30" customHeight="1">
      <c r="A96" s="135" t="s">
        <v>40</v>
      </c>
      <c r="B96" s="254">
        <v>100</v>
      </c>
      <c r="C96" s="280">
        <v>87</v>
      </c>
      <c r="D96" s="280">
        <v>87</v>
      </c>
      <c r="E96" s="319">
        <v>100</v>
      </c>
      <c r="F96" s="323"/>
    </row>
    <row r="97" spans="1:6" ht="30" customHeight="1">
      <c r="A97" s="135" t="s">
        <v>55</v>
      </c>
      <c r="B97" s="254">
        <v>30</v>
      </c>
      <c r="C97" s="280">
        <v>112</v>
      </c>
      <c r="D97" s="280">
        <v>112</v>
      </c>
      <c r="E97" s="319">
        <v>100</v>
      </c>
      <c r="F97" s="323"/>
    </row>
    <row r="98" spans="1:6" ht="30" customHeight="1">
      <c r="A98" s="135" t="s">
        <v>93</v>
      </c>
      <c r="B98" s="254">
        <v>20</v>
      </c>
      <c r="C98" s="280">
        <v>234</v>
      </c>
      <c r="D98" s="280">
        <v>234</v>
      </c>
      <c r="E98" s="319">
        <v>100</v>
      </c>
      <c r="F98" s="323"/>
    </row>
    <row r="99" spans="1:6" ht="30" customHeight="1">
      <c r="A99" s="169" t="s">
        <v>94</v>
      </c>
      <c r="B99" s="318">
        <v>2180</v>
      </c>
      <c r="C99" s="280">
        <v>2198</v>
      </c>
      <c r="D99" s="280">
        <v>2198</v>
      </c>
      <c r="E99" s="319">
        <v>100</v>
      </c>
      <c r="F99" s="323"/>
    </row>
    <row r="100" spans="1:6" ht="30" customHeight="1">
      <c r="A100" s="135" t="s">
        <v>39</v>
      </c>
      <c r="B100" s="254">
        <v>1600</v>
      </c>
      <c r="C100" s="280">
        <v>1013</v>
      </c>
      <c r="D100" s="280">
        <v>1013</v>
      </c>
      <c r="E100" s="319">
        <v>100</v>
      </c>
      <c r="F100" s="323"/>
    </row>
    <row r="101" spans="1:6" ht="30" customHeight="1">
      <c r="A101" s="135" t="s">
        <v>40</v>
      </c>
      <c r="B101" s="254">
        <v>580</v>
      </c>
      <c r="C101" s="280">
        <v>1185</v>
      </c>
      <c r="D101" s="280">
        <v>1185</v>
      </c>
      <c r="E101" s="319">
        <v>100</v>
      </c>
      <c r="F101" s="323"/>
    </row>
    <row r="102" spans="1:6" ht="30" customHeight="1">
      <c r="A102" s="169" t="s">
        <v>95</v>
      </c>
      <c r="B102" s="318">
        <v>246</v>
      </c>
      <c r="C102" s="280">
        <v>297</v>
      </c>
      <c r="D102" s="280">
        <v>297</v>
      </c>
      <c r="E102" s="319">
        <v>100</v>
      </c>
      <c r="F102" s="323"/>
    </row>
    <row r="103" spans="1:6" ht="30" customHeight="1">
      <c r="A103" s="135" t="s">
        <v>39</v>
      </c>
      <c r="B103" s="254">
        <v>160</v>
      </c>
      <c r="C103" s="280">
        <v>151</v>
      </c>
      <c r="D103" s="280">
        <v>151</v>
      </c>
      <c r="E103" s="319">
        <v>100</v>
      </c>
      <c r="F103" s="323"/>
    </row>
    <row r="104" spans="1:6" ht="30" customHeight="1">
      <c r="A104" s="135" t="s">
        <v>40</v>
      </c>
      <c r="B104" s="254">
        <v>86</v>
      </c>
      <c r="C104" s="280">
        <v>106</v>
      </c>
      <c r="D104" s="280">
        <v>106</v>
      </c>
      <c r="E104" s="319">
        <v>100</v>
      </c>
      <c r="F104" s="323"/>
    </row>
    <row r="105" spans="1:6" ht="30" customHeight="1">
      <c r="A105" s="135" t="s">
        <v>96</v>
      </c>
      <c r="B105" s="254"/>
      <c r="C105" s="280">
        <v>40</v>
      </c>
      <c r="D105" s="280">
        <v>40</v>
      </c>
      <c r="E105" s="319">
        <v>100</v>
      </c>
      <c r="F105" s="323"/>
    </row>
    <row r="106" spans="1:6" ht="30" customHeight="1">
      <c r="A106" s="169" t="s">
        <v>97</v>
      </c>
      <c r="B106" s="318">
        <v>510</v>
      </c>
      <c r="C106" s="280">
        <v>605</v>
      </c>
      <c r="D106" s="280">
        <v>605</v>
      </c>
      <c r="E106" s="319">
        <v>100</v>
      </c>
      <c r="F106" s="323"/>
    </row>
    <row r="107" spans="1:6" ht="30" customHeight="1">
      <c r="A107" s="135" t="s">
        <v>39</v>
      </c>
      <c r="B107" s="254">
        <v>250</v>
      </c>
      <c r="C107" s="280">
        <v>217</v>
      </c>
      <c r="D107" s="280">
        <v>217</v>
      </c>
      <c r="E107" s="319">
        <v>100</v>
      </c>
      <c r="F107" s="323"/>
    </row>
    <row r="108" spans="1:6" ht="30" customHeight="1">
      <c r="A108" s="135" t="s">
        <v>40</v>
      </c>
      <c r="B108" s="254">
        <v>240</v>
      </c>
      <c r="C108" s="280">
        <v>388</v>
      </c>
      <c r="D108" s="280">
        <v>388</v>
      </c>
      <c r="E108" s="319">
        <v>100</v>
      </c>
      <c r="F108" s="323"/>
    </row>
    <row r="109" spans="1:6" ht="30" customHeight="1">
      <c r="A109" s="135" t="s">
        <v>98</v>
      </c>
      <c r="B109" s="254">
        <v>20</v>
      </c>
      <c r="C109" s="280"/>
      <c r="D109" s="280"/>
      <c r="E109" s="319">
        <v>100</v>
      </c>
      <c r="F109" s="323"/>
    </row>
    <row r="110" spans="1:6" ht="30" customHeight="1">
      <c r="A110" s="169" t="s">
        <v>99</v>
      </c>
      <c r="B110" s="318">
        <v>80</v>
      </c>
      <c r="C110" s="280">
        <v>93</v>
      </c>
      <c r="D110" s="280">
        <v>93</v>
      </c>
      <c r="E110" s="319">
        <v>100</v>
      </c>
      <c r="F110" s="323"/>
    </row>
    <row r="111" spans="1:6" ht="30" customHeight="1">
      <c r="A111" s="135" t="s">
        <v>39</v>
      </c>
      <c r="B111" s="254">
        <v>80</v>
      </c>
      <c r="C111" s="280">
        <v>77</v>
      </c>
      <c r="D111" s="280">
        <v>77</v>
      </c>
      <c r="E111" s="319">
        <v>100</v>
      </c>
      <c r="F111" s="323"/>
    </row>
    <row r="112" spans="1:6" ht="30" customHeight="1">
      <c r="A112" s="135" t="s">
        <v>40</v>
      </c>
      <c r="B112" s="254"/>
      <c r="C112" s="280">
        <v>16</v>
      </c>
      <c r="D112" s="280">
        <v>16</v>
      </c>
      <c r="E112" s="319">
        <v>100</v>
      </c>
      <c r="F112" s="323"/>
    </row>
    <row r="113" spans="1:6" ht="30" customHeight="1">
      <c r="A113" s="169" t="s">
        <v>100</v>
      </c>
      <c r="B113" s="254"/>
      <c r="C113" s="280">
        <v>40</v>
      </c>
      <c r="D113" s="280">
        <v>40</v>
      </c>
      <c r="E113" s="319">
        <v>100</v>
      </c>
      <c r="F113" s="323"/>
    </row>
    <row r="114" spans="1:6" ht="30" customHeight="1">
      <c r="A114" s="135" t="s">
        <v>101</v>
      </c>
      <c r="B114" s="254"/>
      <c r="C114" s="280">
        <v>40</v>
      </c>
      <c r="D114" s="280">
        <v>40</v>
      </c>
      <c r="E114" s="319">
        <v>100</v>
      </c>
      <c r="F114" s="323"/>
    </row>
    <row r="115" spans="1:6" ht="30" customHeight="1">
      <c r="A115" s="169" t="s">
        <v>102</v>
      </c>
      <c r="B115" s="324">
        <v>65</v>
      </c>
      <c r="C115" s="279">
        <v>12</v>
      </c>
      <c r="D115" s="279">
        <v>12</v>
      </c>
      <c r="E115" s="319">
        <v>100</v>
      </c>
      <c r="F115" s="325">
        <v>-85.71</v>
      </c>
    </row>
    <row r="116" spans="1:6" ht="30" customHeight="1">
      <c r="A116" s="169" t="s">
        <v>103</v>
      </c>
      <c r="B116" s="318">
        <v>65</v>
      </c>
      <c r="C116" s="280">
        <v>12</v>
      </c>
      <c r="D116" s="280">
        <v>12</v>
      </c>
      <c r="E116" s="319">
        <v>100</v>
      </c>
      <c r="F116" s="323"/>
    </row>
    <row r="117" spans="1:6" ht="30" customHeight="1">
      <c r="A117" s="135" t="s">
        <v>104</v>
      </c>
      <c r="B117" s="254"/>
      <c r="C117" s="280">
        <v>4</v>
      </c>
      <c r="D117" s="280">
        <v>4</v>
      </c>
      <c r="E117" s="319">
        <v>100</v>
      </c>
      <c r="F117" s="323"/>
    </row>
    <row r="118" spans="1:6" ht="30" customHeight="1">
      <c r="A118" s="135" t="s">
        <v>105</v>
      </c>
      <c r="B118" s="254">
        <v>65</v>
      </c>
      <c r="C118" s="280">
        <v>8</v>
      </c>
      <c r="D118" s="280">
        <v>8</v>
      </c>
      <c r="E118" s="319">
        <v>100</v>
      </c>
      <c r="F118" s="323"/>
    </row>
    <row r="119" spans="1:6" ht="30" customHeight="1">
      <c r="A119" s="169" t="s">
        <v>106</v>
      </c>
      <c r="B119" s="324">
        <v>8013</v>
      </c>
      <c r="C119" s="279">
        <v>10480</v>
      </c>
      <c r="D119" s="279">
        <v>10480</v>
      </c>
      <c r="E119" s="319">
        <v>100</v>
      </c>
      <c r="F119" s="325">
        <v>14.85</v>
      </c>
    </row>
    <row r="120" spans="1:6" ht="30" customHeight="1">
      <c r="A120" s="169" t="s">
        <v>107</v>
      </c>
      <c r="B120" s="324">
        <v>240</v>
      </c>
      <c r="C120" s="280">
        <v>70</v>
      </c>
      <c r="D120" s="280">
        <v>70</v>
      </c>
      <c r="E120" s="319">
        <v>100</v>
      </c>
      <c r="F120" s="323"/>
    </row>
    <row r="121" spans="1:6" ht="30" customHeight="1">
      <c r="A121" s="135" t="s">
        <v>108</v>
      </c>
      <c r="B121" s="254">
        <v>40</v>
      </c>
      <c r="C121" s="280">
        <v>70</v>
      </c>
      <c r="D121" s="280">
        <v>70</v>
      </c>
      <c r="E121" s="319">
        <v>100</v>
      </c>
      <c r="F121" s="323"/>
    </row>
    <row r="122" spans="1:6" ht="30" customHeight="1">
      <c r="A122" s="135" t="s">
        <v>109</v>
      </c>
      <c r="B122" s="254">
        <v>200</v>
      </c>
      <c r="C122" s="280"/>
      <c r="D122" s="280"/>
      <c r="E122" s="319">
        <v>100</v>
      </c>
      <c r="F122" s="323"/>
    </row>
    <row r="123" spans="1:6" ht="30" customHeight="1">
      <c r="A123" s="169" t="s">
        <v>110</v>
      </c>
      <c r="B123" s="324">
        <v>5330</v>
      </c>
      <c r="C123" s="280">
        <v>7583</v>
      </c>
      <c r="D123" s="280">
        <v>7583</v>
      </c>
      <c r="E123" s="319">
        <v>100</v>
      </c>
      <c r="F123" s="323"/>
    </row>
    <row r="124" spans="1:6" ht="30" customHeight="1">
      <c r="A124" s="135" t="s">
        <v>39</v>
      </c>
      <c r="B124" s="254">
        <v>3500</v>
      </c>
      <c r="C124" s="280">
        <v>3993</v>
      </c>
      <c r="D124" s="280">
        <v>3993</v>
      </c>
      <c r="E124" s="319">
        <v>100</v>
      </c>
      <c r="F124" s="323"/>
    </row>
    <row r="125" spans="1:6" ht="30" customHeight="1">
      <c r="A125" s="135" t="s">
        <v>40</v>
      </c>
      <c r="B125" s="254">
        <v>750</v>
      </c>
      <c r="C125" s="280">
        <v>1084</v>
      </c>
      <c r="D125" s="280">
        <v>1084</v>
      </c>
      <c r="E125" s="319">
        <v>100</v>
      </c>
      <c r="F125" s="323"/>
    </row>
    <row r="126" spans="1:6" ht="30" customHeight="1">
      <c r="A126" s="135" t="s">
        <v>111</v>
      </c>
      <c r="B126" s="254">
        <v>20</v>
      </c>
      <c r="C126" s="280">
        <v>23</v>
      </c>
      <c r="D126" s="280">
        <v>23</v>
      </c>
      <c r="E126" s="319">
        <v>100</v>
      </c>
      <c r="F126" s="323"/>
    </row>
    <row r="127" spans="1:6" ht="30" customHeight="1">
      <c r="A127" s="135" t="s">
        <v>112</v>
      </c>
      <c r="B127" s="254"/>
      <c r="C127" s="280">
        <v>43</v>
      </c>
      <c r="D127" s="280">
        <v>43</v>
      </c>
      <c r="E127" s="319">
        <v>100</v>
      </c>
      <c r="F127" s="323"/>
    </row>
    <row r="128" spans="1:6" ht="30" customHeight="1">
      <c r="A128" s="135" t="s">
        <v>113</v>
      </c>
      <c r="B128" s="254">
        <v>720</v>
      </c>
      <c r="C128" s="280">
        <v>1169</v>
      </c>
      <c r="D128" s="280">
        <v>1169</v>
      </c>
      <c r="E128" s="319">
        <v>100</v>
      </c>
      <c r="F128" s="323"/>
    </row>
    <row r="129" spans="1:6" ht="30" customHeight="1">
      <c r="A129" s="135" t="s">
        <v>114</v>
      </c>
      <c r="B129" s="254">
        <v>150</v>
      </c>
      <c r="C129" s="280"/>
      <c r="D129" s="280"/>
      <c r="E129" s="319">
        <v>100</v>
      </c>
      <c r="F129" s="323"/>
    </row>
    <row r="130" spans="1:6" ht="30" customHeight="1">
      <c r="A130" s="135" t="s">
        <v>115</v>
      </c>
      <c r="B130" s="254">
        <v>90</v>
      </c>
      <c r="C130" s="280">
        <v>1110</v>
      </c>
      <c r="D130" s="280">
        <v>1110</v>
      </c>
      <c r="E130" s="319">
        <v>100</v>
      </c>
      <c r="F130" s="323"/>
    </row>
    <row r="131" spans="1:6" ht="30" customHeight="1">
      <c r="A131" s="135" t="s">
        <v>116</v>
      </c>
      <c r="B131" s="254">
        <v>100</v>
      </c>
      <c r="C131" s="280">
        <v>161</v>
      </c>
      <c r="D131" s="280">
        <v>161</v>
      </c>
      <c r="E131" s="319">
        <v>100</v>
      </c>
      <c r="F131" s="323"/>
    </row>
    <row r="132" spans="1:6" ht="30" customHeight="1">
      <c r="A132" s="169" t="s">
        <v>117</v>
      </c>
      <c r="B132" s="324">
        <v>790</v>
      </c>
      <c r="C132" s="280">
        <v>911</v>
      </c>
      <c r="D132" s="280">
        <v>911</v>
      </c>
      <c r="E132" s="319">
        <v>100</v>
      </c>
      <c r="F132" s="323"/>
    </row>
    <row r="133" spans="1:6" ht="30" customHeight="1">
      <c r="A133" s="135" t="s">
        <v>39</v>
      </c>
      <c r="B133" s="254">
        <v>640</v>
      </c>
      <c r="C133" s="280">
        <v>671</v>
      </c>
      <c r="D133" s="280">
        <v>671</v>
      </c>
      <c r="E133" s="319">
        <v>100</v>
      </c>
      <c r="F133" s="323"/>
    </row>
    <row r="134" spans="1:6" ht="30" customHeight="1">
      <c r="A134" s="135" t="s">
        <v>40</v>
      </c>
      <c r="B134" s="254">
        <v>150</v>
      </c>
      <c r="C134" s="280">
        <v>240</v>
      </c>
      <c r="D134" s="280">
        <v>240</v>
      </c>
      <c r="E134" s="319">
        <v>100</v>
      </c>
      <c r="F134" s="323"/>
    </row>
    <row r="135" spans="1:6" ht="30" customHeight="1">
      <c r="A135" s="169" t="s">
        <v>118</v>
      </c>
      <c r="B135" s="324">
        <v>1170</v>
      </c>
      <c r="C135" s="280">
        <v>1352</v>
      </c>
      <c r="D135" s="280">
        <v>1352</v>
      </c>
      <c r="E135" s="319">
        <v>100</v>
      </c>
      <c r="F135" s="323"/>
    </row>
    <row r="136" spans="1:6" ht="30" customHeight="1">
      <c r="A136" s="135" t="s">
        <v>39</v>
      </c>
      <c r="B136" s="254">
        <v>840</v>
      </c>
      <c r="C136" s="280">
        <v>910</v>
      </c>
      <c r="D136" s="280">
        <v>910</v>
      </c>
      <c r="E136" s="319">
        <v>100</v>
      </c>
      <c r="F136" s="323"/>
    </row>
    <row r="137" spans="1:6" ht="30" customHeight="1">
      <c r="A137" s="135" t="s">
        <v>40</v>
      </c>
      <c r="B137" s="254">
        <v>330</v>
      </c>
      <c r="C137" s="280">
        <v>393</v>
      </c>
      <c r="D137" s="280">
        <v>393</v>
      </c>
      <c r="E137" s="319">
        <v>100</v>
      </c>
      <c r="F137" s="323"/>
    </row>
    <row r="138" spans="1:6" ht="30" customHeight="1">
      <c r="A138" s="135" t="s">
        <v>119</v>
      </c>
      <c r="B138" s="254"/>
      <c r="C138" s="280">
        <v>49</v>
      </c>
      <c r="D138" s="280">
        <v>49</v>
      </c>
      <c r="E138" s="319">
        <v>100</v>
      </c>
      <c r="F138" s="323"/>
    </row>
    <row r="139" spans="1:6" ht="30" customHeight="1">
      <c r="A139" s="169" t="s">
        <v>120</v>
      </c>
      <c r="B139" s="324">
        <v>483</v>
      </c>
      <c r="C139" s="280">
        <v>564</v>
      </c>
      <c r="D139" s="280">
        <v>564</v>
      </c>
      <c r="E139" s="319">
        <v>100</v>
      </c>
      <c r="F139" s="323"/>
    </row>
    <row r="140" spans="1:6" ht="30" customHeight="1">
      <c r="A140" s="135" t="s">
        <v>39</v>
      </c>
      <c r="B140" s="254">
        <v>430</v>
      </c>
      <c r="C140" s="280">
        <v>447</v>
      </c>
      <c r="D140" s="280">
        <v>447</v>
      </c>
      <c r="E140" s="319">
        <v>100</v>
      </c>
      <c r="F140" s="323"/>
    </row>
    <row r="141" spans="1:6" ht="30" customHeight="1">
      <c r="A141" s="135" t="s">
        <v>40</v>
      </c>
      <c r="B141" s="254">
        <v>53</v>
      </c>
      <c r="C141" s="280">
        <v>54</v>
      </c>
      <c r="D141" s="280">
        <v>54</v>
      </c>
      <c r="E141" s="319">
        <v>100</v>
      </c>
      <c r="F141" s="323"/>
    </row>
    <row r="142" spans="1:6" ht="30" customHeight="1">
      <c r="A142" s="135" t="s">
        <v>121</v>
      </c>
      <c r="B142" s="254"/>
      <c r="C142" s="280">
        <v>1</v>
      </c>
      <c r="D142" s="280">
        <v>1</v>
      </c>
      <c r="E142" s="319">
        <v>100</v>
      </c>
      <c r="F142" s="323"/>
    </row>
    <row r="143" spans="1:6" ht="30" customHeight="1">
      <c r="A143" s="135" t="s">
        <v>122</v>
      </c>
      <c r="B143" s="254"/>
      <c r="C143" s="280">
        <v>5</v>
      </c>
      <c r="D143" s="280">
        <v>5</v>
      </c>
      <c r="E143" s="319">
        <v>100</v>
      </c>
      <c r="F143" s="323"/>
    </row>
    <row r="144" spans="1:6" ht="30" customHeight="1">
      <c r="A144" s="135" t="s">
        <v>123</v>
      </c>
      <c r="B144" s="254"/>
      <c r="C144" s="280">
        <v>3</v>
      </c>
      <c r="D144" s="280">
        <v>3</v>
      </c>
      <c r="E144" s="319">
        <v>100</v>
      </c>
      <c r="F144" s="323"/>
    </row>
    <row r="145" spans="1:6" ht="30" customHeight="1">
      <c r="A145" s="135" t="s">
        <v>124</v>
      </c>
      <c r="B145" s="254"/>
      <c r="C145" s="280">
        <v>51</v>
      </c>
      <c r="D145" s="280">
        <v>51</v>
      </c>
      <c r="E145" s="319">
        <v>100</v>
      </c>
      <c r="F145" s="323"/>
    </row>
    <row r="146" spans="1:6" ht="30" customHeight="1">
      <c r="A146" s="135" t="s">
        <v>125</v>
      </c>
      <c r="B146" s="254"/>
      <c r="C146" s="280">
        <v>1</v>
      </c>
      <c r="D146" s="280">
        <v>1</v>
      </c>
      <c r="E146" s="319">
        <v>100</v>
      </c>
      <c r="F146" s="323"/>
    </row>
    <row r="147" spans="1:6" ht="30" customHeight="1">
      <c r="A147" s="135" t="s">
        <v>126</v>
      </c>
      <c r="B147" s="254"/>
      <c r="C147" s="280">
        <v>2</v>
      </c>
      <c r="D147" s="280">
        <v>2</v>
      </c>
      <c r="E147" s="319">
        <v>100</v>
      </c>
      <c r="F147" s="323"/>
    </row>
    <row r="148" spans="1:6" ht="30" customHeight="1">
      <c r="A148" s="169" t="s">
        <v>127</v>
      </c>
      <c r="B148" s="324">
        <v>41137</v>
      </c>
      <c r="C148" s="279">
        <v>60074</v>
      </c>
      <c r="D148" s="279">
        <v>60074</v>
      </c>
      <c r="E148" s="319">
        <v>100</v>
      </c>
      <c r="F148" s="325">
        <v>6.78</v>
      </c>
    </row>
    <row r="149" spans="1:6" ht="30" customHeight="1">
      <c r="A149" s="169" t="s">
        <v>128</v>
      </c>
      <c r="B149" s="324">
        <v>870</v>
      </c>
      <c r="C149" s="280">
        <v>785</v>
      </c>
      <c r="D149" s="280">
        <v>785</v>
      </c>
      <c r="E149" s="319">
        <v>100</v>
      </c>
      <c r="F149" s="323"/>
    </row>
    <row r="150" spans="1:6" ht="30" customHeight="1">
      <c r="A150" s="135" t="s">
        <v>39</v>
      </c>
      <c r="B150" s="254">
        <v>500</v>
      </c>
      <c r="C150" s="280">
        <v>255</v>
      </c>
      <c r="D150" s="280">
        <v>255</v>
      </c>
      <c r="E150" s="319">
        <v>100</v>
      </c>
      <c r="F150" s="323"/>
    </row>
    <row r="151" spans="1:6" ht="30" customHeight="1">
      <c r="A151" s="135" t="s">
        <v>40</v>
      </c>
      <c r="B151" s="254">
        <v>80</v>
      </c>
      <c r="C151" s="280">
        <v>67</v>
      </c>
      <c r="D151" s="280">
        <v>67</v>
      </c>
      <c r="E151" s="319">
        <v>100</v>
      </c>
      <c r="F151" s="323"/>
    </row>
    <row r="152" spans="1:6" ht="30" customHeight="1">
      <c r="A152" s="135" t="s">
        <v>129</v>
      </c>
      <c r="B152" s="254">
        <v>290</v>
      </c>
      <c r="C152" s="280">
        <v>463</v>
      </c>
      <c r="D152" s="280">
        <v>463</v>
      </c>
      <c r="E152" s="319">
        <v>100</v>
      </c>
      <c r="F152" s="323"/>
    </row>
    <row r="153" spans="1:6" ht="30" customHeight="1">
      <c r="A153" s="169" t="s">
        <v>130</v>
      </c>
      <c r="B153" s="324">
        <v>37597</v>
      </c>
      <c r="C153" s="280">
        <v>56234</v>
      </c>
      <c r="D153" s="280">
        <v>56234</v>
      </c>
      <c r="E153" s="319">
        <v>100</v>
      </c>
      <c r="F153" s="323"/>
    </row>
    <row r="154" spans="1:6" ht="30" customHeight="1">
      <c r="A154" s="135" t="s">
        <v>131</v>
      </c>
      <c r="B154" s="254">
        <v>1843</v>
      </c>
      <c r="C154" s="280">
        <v>2940</v>
      </c>
      <c r="D154" s="280">
        <v>2940</v>
      </c>
      <c r="E154" s="319">
        <v>100</v>
      </c>
      <c r="F154" s="323"/>
    </row>
    <row r="155" spans="1:6" ht="30" customHeight="1">
      <c r="A155" s="135" t="s">
        <v>132</v>
      </c>
      <c r="B155" s="254">
        <v>19365</v>
      </c>
      <c r="C155" s="280">
        <v>21551</v>
      </c>
      <c r="D155" s="280">
        <v>21551</v>
      </c>
      <c r="E155" s="319">
        <v>100</v>
      </c>
      <c r="F155" s="323"/>
    </row>
    <row r="156" spans="1:6" ht="30" customHeight="1">
      <c r="A156" s="135" t="s">
        <v>133</v>
      </c>
      <c r="B156" s="254">
        <v>9600</v>
      </c>
      <c r="C156" s="280">
        <v>12212</v>
      </c>
      <c r="D156" s="280">
        <v>12212</v>
      </c>
      <c r="E156" s="319">
        <v>100</v>
      </c>
      <c r="F156" s="323"/>
    </row>
    <row r="157" spans="1:6" ht="30" customHeight="1">
      <c r="A157" s="135" t="s">
        <v>134</v>
      </c>
      <c r="B157" s="254">
        <v>5600</v>
      </c>
      <c r="C157" s="280">
        <v>7255</v>
      </c>
      <c r="D157" s="280">
        <v>7255</v>
      </c>
      <c r="E157" s="319">
        <v>100</v>
      </c>
      <c r="F157" s="323"/>
    </row>
    <row r="158" spans="1:6" ht="30" customHeight="1">
      <c r="A158" s="135" t="s">
        <v>135</v>
      </c>
      <c r="B158" s="254"/>
      <c r="C158" s="280">
        <v>17</v>
      </c>
      <c r="D158" s="280">
        <v>17</v>
      </c>
      <c r="E158" s="319">
        <v>100</v>
      </c>
      <c r="F158" s="323"/>
    </row>
    <row r="159" spans="1:6" ht="30" customHeight="1">
      <c r="A159" s="135" t="s">
        <v>136</v>
      </c>
      <c r="B159" s="254">
        <v>1189</v>
      </c>
      <c r="C159" s="280">
        <v>12259</v>
      </c>
      <c r="D159" s="280">
        <v>12259</v>
      </c>
      <c r="E159" s="319">
        <v>100</v>
      </c>
      <c r="F159" s="323"/>
    </row>
    <row r="160" spans="1:6" ht="30" customHeight="1">
      <c r="A160" s="169" t="s">
        <v>137</v>
      </c>
      <c r="B160" s="324">
        <v>670</v>
      </c>
      <c r="C160" s="280">
        <v>1337</v>
      </c>
      <c r="D160" s="280">
        <v>1337</v>
      </c>
      <c r="E160" s="319">
        <v>100</v>
      </c>
      <c r="F160" s="323"/>
    </row>
    <row r="161" spans="1:6" ht="30" customHeight="1">
      <c r="A161" s="135" t="s">
        <v>138</v>
      </c>
      <c r="B161" s="254">
        <v>20</v>
      </c>
      <c r="C161" s="280">
        <v>245</v>
      </c>
      <c r="D161" s="280">
        <v>245</v>
      </c>
      <c r="E161" s="319">
        <v>100</v>
      </c>
      <c r="F161" s="323"/>
    </row>
    <row r="162" spans="1:6" ht="30" customHeight="1">
      <c r="A162" s="135" t="s">
        <v>139</v>
      </c>
      <c r="B162" s="254">
        <v>350</v>
      </c>
      <c r="C162" s="280">
        <v>970</v>
      </c>
      <c r="D162" s="280">
        <v>970</v>
      </c>
      <c r="E162" s="319">
        <v>100</v>
      </c>
      <c r="F162" s="323"/>
    </row>
    <row r="163" spans="1:6" ht="30" customHeight="1">
      <c r="A163" s="135" t="s">
        <v>140</v>
      </c>
      <c r="B163" s="254"/>
      <c r="C163" s="280">
        <v>122</v>
      </c>
      <c r="D163" s="280">
        <v>122</v>
      </c>
      <c r="E163" s="319">
        <v>100</v>
      </c>
      <c r="F163" s="323"/>
    </row>
    <row r="164" spans="1:6" ht="30" customHeight="1">
      <c r="A164" s="169" t="s">
        <v>141</v>
      </c>
      <c r="B164" s="324">
        <v>290</v>
      </c>
      <c r="C164" s="280">
        <v>304</v>
      </c>
      <c r="D164" s="280">
        <v>304</v>
      </c>
      <c r="E164" s="319">
        <v>100</v>
      </c>
      <c r="F164" s="323"/>
    </row>
    <row r="165" spans="1:6" ht="30" customHeight="1">
      <c r="A165" s="135" t="s">
        <v>142</v>
      </c>
      <c r="B165" s="254">
        <v>290</v>
      </c>
      <c r="C165" s="280">
        <v>254</v>
      </c>
      <c r="D165" s="280">
        <v>254</v>
      </c>
      <c r="E165" s="319">
        <v>100</v>
      </c>
      <c r="F165" s="323"/>
    </row>
    <row r="166" spans="1:6" ht="30" customHeight="1">
      <c r="A166" s="135" t="s">
        <v>143</v>
      </c>
      <c r="B166" s="254"/>
      <c r="C166" s="280">
        <v>50</v>
      </c>
      <c r="D166" s="280">
        <v>50</v>
      </c>
      <c r="E166" s="319">
        <v>100</v>
      </c>
      <c r="F166" s="323"/>
    </row>
    <row r="167" spans="1:6" ht="30" customHeight="1">
      <c r="A167" s="169" t="s">
        <v>144</v>
      </c>
      <c r="B167" s="324">
        <v>360</v>
      </c>
      <c r="C167" s="280">
        <v>483</v>
      </c>
      <c r="D167" s="280">
        <v>483</v>
      </c>
      <c r="E167" s="319">
        <v>100</v>
      </c>
      <c r="F167" s="323"/>
    </row>
    <row r="168" spans="1:6" ht="30" customHeight="1">
      <c r="A168" s="135" t="s">
        <v>145</v>
      </c>
      <c r="B168" s="254">
        <v>220</v>
      </c>
      <c r="C168" s="280">
        <v>259</v>
      </c>
      <c r="D168" s="280">
        <v>259</v>
      </c>
      <c r="E168" s="319">
        <v>100</v>
      </c>
      <c r="F168" s="323"/>
    </row>
    <row r="169" spans="1:6" ht="30" customHeight="1">
      <c r="A169" s="135" t="s">
        <v>146</v>
      </c>
      <c r="B169" s="254">
        <v>140</v>
      </c>
      <c r="C169" s="280">
        <v>224</v>
      </c>
      <c r="D169" s="280">
        <v>224</v>
      </c>
      <c r="E169" s="319">
        <v>100</v>
      </c>
      <c r="F169" s="323"/>
    </row>
    <row r="170" spans="1:6" ht="30" customHeight="1">
      <c r="A170" s="169" t="s">
        <v>147</v>
      </c>
      <c r="B170" s="324">
        <v>900</v>
      </c>
      <c r="C170" s="280">
        <v>759</v>
      </c>
      <c r="D170" s="280">
        <v>759</v>
      </c>
      <c r="E170" s="319">
        <v>100</v>
      </c>
      <c r="F170" s="323"/>
    </row>
    <row r="171" spans="1:6" ht="30" customHeight="1">
      <c r="A171" s="135" t="s">
        <v>148</v>
      </c>
      <c r="B171" s="254">
        <v>900</v>
      </c>
      <c r="C171" s="280">
        <v>759</v>
      </c>
      <c r="D171" s="280">
        <v>759</v>
      </c>
      <c r="E171" s="319">
        <v>100</v>
      </c>
      <c r="F171" s="323"/>
    </row>
    <row r="172" spans="1:6" ht="30" customHeight="1">
      <c r="A172" s="169" t="s">
        <v>149</v>
      </c>
      <c r="B172" s="324">
        <v>450</v>
      </c>
      <c r="C172" s="280">
        <v>172</v>
      </c>
      <c r="D172" s="280">
        <v>172</v>
      </c>
      <c r="E172" s="319">
        <v>100</v>
      </c>
      <c r="F172" s="323"/>
    </row>
    <row r="173" spans="1:6" ht="30" customHeight="1">
      <c r="A173" s="135" t="s">
        <v>150</v>
      </c>
      <c r="B173" s="254">
        <v>450</v>
      </c>
      <c r="C173" s="280">
        <v>172</v>
      </c>
      <c r="D173" s="280">
        <v>172</v>
      </c>
      <c r="E173" s="319">
        <v>100</v>
      </c>
      <c r="F173" s="323"/>
    </row>
    <row r="174" spans="1:6" ht="30" customHeight="1">
      <c r="A174" s="169" t="s">
        <v>151</v>
      </c>
      <c r="B174" s="324">
        <v>477</v>
      </c>
      <c r="C174" s="279">
        <v>636</v>
      </c>
      <c r="D174" s="279">
        <v>636</v>
      </c>
      <c r="E174" s="319">
        <v>100</v>
      </c>
      <c r="F174" s="325">
        <v>2.42</v>
      </c>
    </row>
    <row r="175" spans="1:6" ht="30" customHeight="1">
      <c r="A175" s="169" t="s">
        <v>152</v>
      </c>
      <c r="B175" s="324">
        <v>132</v>
      </c>
      <c r="C175" s="280">
        <v>205</v>
      </c>
      <c r="D175" s="280">
        <v>205</v>
      </c>
      <c r="E175" s="319">
        <v>100</v>
      </c>
      <c r="F175" s="323"/>
    </row>
    <row r="176" spans="1:6" ht="30" customHeight="1">
      <c r="A176" s="135" t="s">
        <v>39</v>
      </c>
      <c r="B176" s="254">
        <v>108</v>
      </c>
      <c r="C176" s="280">
        <v>67</v>
      </c>
      <c r="D176" s="280">
        <v>67</v>
      </c>
      <c r="E176" s="319">
        <v>100</v>
      </c>
      <c r="F176" s="323"/>
    </row>
    <row r="177" spans="1:6" ht="30" customHeight="1">
      <c r="A177" s="135" t="s">
        <v>40</v>
      </c>
      <c r="B177" s="254">
        <v>24</v>
      </c>
      <c r="C177" s="280">
        <v>5</v>
      </c>
      <c r="D177" s="280">
        <v>5</v>
      </c>
      <c r="E177" s="319">
        <v>100</v>
      </c>
      <c r="F177" s="323"/>
    </row>
    <row r="178" spans="1:6" ht="30" customHeight="1">
      <c r="A178" s="135" t="s">
        <v>153</v>
      </c>
      <c r="B178" s="254"/>
      <c r="C178" s="280">
        <v>133</v>
      </c>
      <c r="D178" s="280">
        <v>133</v>
      </c>
      <c r="E178" s="319">
        <v>100</v>
      </c>
      <c r="F178" s="323"/>
    </row>
    <row r="179" spans="1:6" ht="30" customHeight="1">
      <c r="A179" s="169" t="s">
        <v>154</v>
      </c>
      <c r="B179" s="324">
        <v>315</v>
      </c>
      <c r="C179" s="280">
        <v>83</v>
      </c>
      <c r="D179" s="280">
        <v>83</v>
      </c>
      <c r="E179" s="319">
        <v>100</v>
      </c>
      <c r="F179" s="323"/>
    </row>
    <row r="180" spans="1:6" ht="30" customHeight="1">
      <c r="A180" s="135" t="s">
        <v>155</v>
      </c>
      <c r="B180" s="254">
        <v>65</v>
      </c>
      <c r="C180" s="280">
        <v>83</v>
      </c>
      <c r="D180" s="280">
        <v>83</v>
      </c>
      <c r="E180" s="319">
        <v>100</v>
      </c>
      <c r="F180" s="323"/>
    </row>
    <row r="181" spans="1:6" ht="30" customHeight="1">
      <c r="A181" s="135" t="s">
        <v>156</v>
      </c>
      <c r="B181" s="254">
        <v>250</v>
      </c>
      <c r="C181" s="280"/>
      <c r="D181" s="280"/>
      <c r="E181" s="319">
        <v>100</v>
      </c>
      <c r="F181" s="323"/>
    </row>
    <row r="182" spans="1:6" ht="30" customHeight="1">
      <c r="A182" s="169" t="s">
        <v>157</v>
      </c>
      <c r="B182" s="324">
        <v>30</v>
      </c>
      <c r="C182" s="280">
        <v>68</v>
      </c>
      <c r="D182" s="280">
        <v>68</v>
      </c>
      <c r="E182" s="319">
        <v>100</v>
      </c>
      <c r="F182" s="323"/>
    </row>
    <row r="183" spans="1:6" ht="30" customHeight="1">
      <c r="A183" s="135" t="s">
        <v>158</v>
      </c>
      <c r="B183" s="254"/>
      <c r="C183" s="280">
        <v>8</v>
      </c>
      <c r="D183" s="280">
        <v>8</v>
      </c>
      <c r="E183" s="319">
        <v>100</v>
      </c>
      <c r="F183" s="323"/>
    </row>
    <row r="184" spans="1:6" ht="30" customHeight="1">
      <c r="A184" s="135" t="s">
        <v>159</v>
      </c>
      <c r="B184" s="254"/>
      <c r="C184" s="280">
        <v>5</v>
      </c>
      <c r="D184" s="280">
        <v>5</v>
      </c>
      <c r="E184" s="319">
        <v>100</v>
      </c>
      <c r="F184" s="323"/>
    </row>
    <row r="185" spans="1:6" ht="30" customHeight="1">
      <c r="A185" s="135" t="s">
        <v>160</v>
      </c>
      <c r="B185" s="254">
        <v>30</v>
      </c>
      <c r="C185" s="280">
        <v>55</v>
      </c>
      <c r="D185" s="280">
        <v>55</v>
      </c>
      <c r="E185" s="319">
        <v>100</v>
      </c>
      <c r="F185" s="323"/>
    </row>
    <row r="186" spans="1:6" ht="30" customHeight="1">
      <c r="A186" s="169" t="s">
        <v>161</v>
      </c>
      <c r="B186" s="254"/>
      <c r="C186" s="280">
        <v>280</v>
      </c>
      <c r="D186" s="280">
        <v>280</v>
      </c>
      <c r="E186" s="319">
        <v>100</v>
      </c>
      <c r="F186" s="323"/>
    </row>
    <row r="187" spans="1:6" ht="30" customHeight="1">
      <c r="A187" s="135" t="s">
        <v>162</v>
      </c>
      <c r="B187" s="254"/>
      <c r="C187" s="280">
        <v>280</v>
      </c>
      <c r="D187" s="280">
        <v>280</v>
      </c>
      <c r="E187" s="319">
        <v>100</v>
      </c>
      <c r="F187" s="323"/>
    </row>
    <row r="188" spans="1:6" ht="30" customHeight="1">
      <c r="A188" s="169" t="s">
        <v>163</v>
      </c>
      <c r="B188" s="324">
        <v>3345</v>
      </c>
      <c r="C188" s="279">
        <v>3650</v>
      </c>
      <c r="D188" s="279">
        <v>3650</v>
      </c>
      <c r="E188" s="319">
        <v>100</v>
      </c>
      <c r="F188" s="325">
        <v>-16.11</v>
      </c>
    </row>
    <row r="189" spans="1:6" ht="30" customHeight="1">
      <c r="A189" s="169" t="s">
        <v>164</v>
      </c>
      <c r="B189" s="324">
        <v>1840</v>
      </c>
      <c r="C189" s="280">
        <v>587</v>
      </c>
      <c r="D189" s="280">
        <v>587</v>
      </c>
      <c r="E189" s="319">
        <v>100</v>
      </c>
      <c r="F189" s="323"/>
    </row>
    <row r="190" spans="1:6" ht="30" customHeight="1">
      <c r="A190" s="135" t="s">
        <v>39</v>
      </c>
      <c r="B190" s="254">
        <v>230</v>
      </c>
      <c r="C190" s="280">
        <v>283</v>
      </c>
      <c r="D190" s="280">
        <v>283</v>
      </c>
      <c r="E190" s="319">
        <v>100</v>
      </c>
      <c r="F190" s="323"/>
    </row>
    <row r="191" spans="1:6" ht="30" customHeight="1">
      <c r="A191" s="135" t="s">
        <v>40</v>
      </c>
      <c r="B191" s="254">
        <v>60</v>
      </c>
      <c r="C191" s="280">
        <v>70</v>
      </c>
      <c r="D191" s="280">
        <v>70</v>
      </c>
      <c r="E191" s="319">
        <v>100</v>
      </c>
      <c r="F191" s="323"/>
    </row>
    <row r="192" spans="1:6" ht="30" customHeight="1">
      <c r="A192" s="135" t="s">
        <v>165</v>
      </c>
      <c r="B192" s="254">
        <v>50</v>
      </c>
      <c r="C192" s="280">
        <v>2</v>
      </c>
      <c r="D192" s="280">
        <v>2</v>
      </c>
      <c r="E192" s="319">
        <v>100</v>
      </c>
      <c r="F192" s="323"/>
    </row>
    <row r="193" spans="1:6" ht="30" customHeight="1">
      <c r="A193" s="135" t="s">
        <v>166</v>
      </c>
      <c r="B193" s="254"/>
      <c r="C193" s="280">
        <v>2</v>
      </c>
      <c r="D193" s="280">
        <v>2</v>
      </c>
      <c r="E193" s="319">
        <v>100</v>
      </c>
      <c r="F193" s="323"/>
    </row>
    <row r="194" spans="1:6" ht="30" customHeight="1">
      <c r="A194" s="135" t="s">
        <v>167</v>
      </c>
      <c r="B194" s="254"/>
      <c r="C194" s="280">
        <v>3</v>
      </c>
      <c r="D194" s="280">
        <v>3</v>
      </c>
      <c r="E194" s="319">
        <v>100</v>
      </c>
      <c r="F194" s="323"/>
    </row>
    <row r="195" spans="1:6" ht="30" customHeight="1">
      <c r="A195" s="135" t="s">
        <v>168</v>
      </c>
      <c r="B195" s="254">
        <v>1500</v>
      </c>
      <c r="C195" s="280">
        <v>227</v>
      </c>
      <c r="D195" s="280">
        <v>227</v>
      </c>
      <c r="E195" s="319">
        <v>100</v>
      </c>
      <c r="F195" s="323"/>
    </row>
    <row r="196" spans="1:6" ht="30" customHeight="1">
      <c r="A196" s="169" t="s">
        <v>169</v>
      </c>
      <c r="B196" s="254"/>
      <c r="C196" s="280">
        <v>15</v>
      </c>
      <c r="D196" s="280">
        <v>15</v>
      </c>
      <c r="E196" s="319">
        <v>100</v>
      </c>
      <c r="F196" s="323"/>
    </row>
    <row r="197" spans="1:6" ht="30" customHeight="1">
      <c r="A197" s="135" t="s">
        <v>170</v>
      </c>
      <c r="B197" s="254"/>
      <c r="C197" s="280">
        <v>15</v>
      </c>
      <c r="D197" s="280">
        <v>15</v>
      </c>
      <c r="E197" s="319">
        <v>100</v>
      </c>
      <c r="F197" s="323"/>
    </row>
    <row r="198" spans="1:6" ht="30" customHeight="1">
      <c r="A198" s="169" t="s">
        <v>171</v>
      </c>
      <c r="B198" s="254"/>
      <c r="C198" s="280">
        <v>5</v>
      </c>
      <c r="D198" s="280">
        <v>5</v>
      </c>
      <c r="E198" s="319">
        <v>100</v>
      </c>
      <c r="F198" s="323"/>
    </row>
    <row r="199" spans="1:6" ht="30" customHeight="1">
      <c r="A199" s="135" t="s">
        <v>172</v>
      </c>
      <c r="B199" s="254"/>
      <c r="C199" s="280">
        <v>5</v>
      </c>
      <c r="D199" s="280">
        <v>5</v>
      </c>
      <c r="E199" s="319">
        <v>100</v>
      </c>
      <c r="F199" s="323"/>
    </row>
    <row r="200" spans="1:6" ht="30" customHeight="1">
      <c r="A200" s="169" t="s">
        <v>173</v>
      </c>
      <c r="B200" s="324">
        <v>952</v>
      </c>
      <c r="C200" s="280">
        <v>722</v>
      </c>
      <c r="D200" s="280">
        <v>722</v>
      </c>
      <c r="E200" s="319">
        <v>100</v>
      </c>
      <c r="F200" s="323"/>
    </row>
    <row r="201" spans="1:6" ht="30" customHeight="1">
      <c r="A201" s="135" t="s">
        <v>67</v>
      </c>
      <c r="B201" s="254">
        <v>300</v>
      </c>
      <c r="C201" s="280"/>
      <c r="D201" s="280"/>
      <c r="E201" s="319">
        <v>100</v>
      </c>
      <c r="F201" s="323"/>
    </row>
    <row r="202" spans="1:6" ht="30" customHeight="1">
      <c r="A202" s="135" t="s">
        <v>174</v>
      </c>
      <c r="B202" s="254">
        <v>511</v>
      </c>
      <c r="C202" s="280"/>
      <c r="D202" s="280"/>
      <c r="E202" s="319">
        <v>100</v>
      </c>
      <c r="F202" s="323"/>
    </row>
    <row r="203" spans="1:6" ht="30" customHeight="1">
      <c r="A203" s="135" t="s">
        <v>175</v>
      </c>
      <c r="B203" s="254">
        <v>120</v>
      </c>
      <c r="C203" s="280">
        <v>403</v>
      </c>
      <c r="D203" s="280">
        <v>403</v>
      </c>
      <c r="E203" s="319">
        <v>100</v>
      </c>
      <c r="F203" s="323"/>
    </row>
    <row r="204" spans="1:6" ht="30" customHeight="1">
      <c r="A204" s="135" t="s">
        <v>176</v>
      </c>
      <c r="B204" s="254">
        <v>21</v>
      </c>
      <c r="C204" s="280">
        <v>319</v>
      </c>
      <c r="D204" s="280">
        <v>319</v>
      </c>
      <c r="E204" s="319">
        <v>100</v>
      </c>
      <c r="F204" s="323"/>
    </row>
    <row r="205" spans="1:6" ht="30" customHeight="1">
      <c r="A205" s="169" t="s">
        <v>177</v>
      </c>
      <c r="B205" s="324">
        <v>553</v>
      </c>
      <c r="C205" s="280">
        <v>2321</v>
      </c>
      <c r="D205" s="280">
        <v>2321</v>
      </c>
      <c r="E205" s="319">
        <v>100</v>
      </c>
      <c r="F205" s="323"/>
    </row>
    <row r="206" spans="1:6" ht="30" customHeight="1">
      <c r="A206" s="135" t="s">
        <v>178</v>
      </c>
      <c r="B206" s="254"/>
      <c r="C206" s="280">
        <v>48</v>
      </c>
      <c r="D206" s="280">
        <v>48</v>
      </c>
      <c r="E206" s="319">
        <v>100</v>
      </c>
      <c r="F206" s="323"/>
    </row>
    <row r="207" spans="1:6" ht="30" customHeight="1">
      <c r="A207" s="135" t="s">
        <v>179</v>
      </c>
      <c r="B207" s="254">
        <v>553</v>
      </c>
      <c r="C207" s="280">
        <v>2273</v>
      </c>
      <c r="D207" s="280">
        <v>2273</v>
      </c>
      <c r="E207" s="319">
        <v>100</v>
      </c>
      <c r="F207" s="323"/>
    </row>
    <row r="208" spans="1:6" ht="30" customHeight="1">
      <c r="A208" s="169" t="s">
        <v>180</v>
      </c>
      <c r="B208" s="324">
        <v>40390</v>
      </c>
      <c r="C208" s="279">
        <v>59156</v>
      </c>
      <c r="D208" s="279">
        <v>59156</v>
      </c>
      <c r="E208" s="319">
        <v>100</v>
      </c>
      <c r="F208" s="325">
        <v>15.99</v>
      </c>
    </row>
    <row r="209" spans="1:6" ht="30" customHeight="1">
      <c r="A209" s="169" t="s">
        <v>181</v>
      </c>
      <c r="B209" s="324">
        <v>1051</v>
      </c>
      <c r="C209" s="280">
        <v>1357</v>
      </c>
      <c r="D209" s="280">
        <v>1357</v>
      </c>
      <c r="E209" s="319">
        <v>100</v>
      </c>
      <c r="F209" s="323"/>
    </row>
    <row r="210" spans="1:6" ht="30" customHeight="1">
      <c r="A210" s="135" t="s">
        <v>39</v>
      </c>
      <c r="B210" s="254">
        <v>381</v>
      </c>
      <c r="C210" s="280">
        <v>358</v>
      </c>
      <c r="D210" s="280">
        <v>358</v>
      </c>
      <c r="E210" s="319">
        <v>100</v>
      </c>
      <c r="F210" s="323"/>
    </row>
    <row r="211" spans="1:6" ht="30" customHeight="1">
      <c r="A211" s="135" t="s">
        <v>40</v>
      </c>
      <c r="B211" s="254">
        <v>30</v>
      </c>
      <c r="C211" s="280">
        <v>68</v>
      </c>
      <c r="D211" s="280">
        <v>68</v>
      </c>
      <c r="E211" s="319">
        <v>100</v>
      </c>
      <c r="F211" s="323"/>
    </row>
    <row r="212" spans="1:6" ht="30" customHeight="1">
      <c r="A212" s="135" t="s">
        <v>182</v>
      </c>
      <c r="B212" s="254"/>
      <c r="C212" s="280">
        <v>10</v>
      </c>
      <c r="D212" s="280">
        <v>10</v>
      </c>
      <c r="E212" s="319">
        <v>100</v>
      </c>
      <c r="F212" s="323"/>
    </row>
    <row r="213" spans="1:6" ht="30" customHeight="1">
      <c r="A213" s="135" t="s">
        <v>183</v>
      </c>
      <c r="B213" s="254">
        <v>140</v>
      </c>
      <c r="C213" s="280">
        <v>172</v>
      </c>
      <c r="D213" s="280">
        <v>172</v>
      </c>
      <c r="E213" s="319">
        <v>100</v>
      </c>
      <c r="F213" s="323"/>
    </row>
    <row r="214" spans="1:6" ht="30" customHeight="1">
      <c r="A214" s="135" t="s">
        <v>184</v>
      </c>
      <c r="B214" s="254"/>
      <c r="C214" s="280">
        <v>26</v>
      </c>
      <c r="D214" s="280">
        <v>26</v>
      </c>
      <c r="E214" s="319">
        <v>100</v>
      </c>
      <c r="F214" s="323"/>
    </row>
    <row r="215" spans="1:6" ht="30" customHeight="1">
      <c r="A215" s="135" t="s">
        <v>185</v>
      </c>
      <c r="B215" s="254">
        <v>500</v>
      </c>
      <c r="C215" s="280">
        <v>681</v>
      </c>
      <c r="D215" s="280">
        <v>681</v>
      </c>
      <c r="E215" s="319">
        <v>100</v>
      </c>
      <c r="F215" s="323"/>
    </row>
    <row r="216" spans="1:6" ht="30" customHeight="1">
      <c r="A216" s="135" t="s">
        <v>186</v>
      </c>
      <c r="B216" s="254"/>
      <c r="C216" s="280">
        <v>10</v>
      </c>
      <c r="D216" s="280">
        <v>10</v>
      </c>
      <c r="E216" s="319">
        <v>100</v>
      </c>
      <c r="F216" s="323"/>
    </row>
    <row r="217" spans="1:6" ht="30" customHeight="1">
      <c r="A217" s="135" t="s">
        <v>187</v>
      </c>
      <c r="B217" s="254"/>
      <c r="C217" s="280">
        <v>32</v>
      </c>
      <c r="D217" s="280">
        <v>32</v>
      </c>
      <c r="E217" s="319">
        <v>100</v>
      </c>
      <c r="F217" s="323"/>
    </row>
    <row r="218" spans="1:6" ht="30" customHeight="1">
      <c r="A218" s="169" t="s">
        <v>188</v>
      </c>
      <c r="B218" s="324">
        <v>350</v>
      </c>
      <c r="C218" s="280">
        <v>496</v>
      </c>
      <c r="D218" s="280">
        <v>496</v>
      </c>
      <c r="E218" s="319">
        <v>100</v>
      </c>
      <c r="F218" s="323"/>
    </row>
    <row r="219" spans="1:6" ht="30" customHeight="1">
      <c r="A219" s="135" t="s">
        <v>39</v>
      </c>
      <c r="B219" s="254">
        <v>280</v>
      </c>
      <c r="C219" s="280">
        <v>297</v>
      </c>
      <c r="D219" s="280">
        <v>297</v>
      </c>
      <c r="E219" s="319">
        <v>100</v>
      </c>
      <c r="F219" s="323"/>
    </row>
    <row r="220" spans="1:6" ht="30" customHeight="1">
      <c r="A220" s="135" t="s">
        <v>40</v>
      </c>
      <c r="B220" s="254">
        <v>70</v>
      </c>
      <c r="C220" s="280">
        <v>33</v>
      </c>
      <c r="D220" s="280">
        <v>33</v>
      </c>
      <c r="E220" s="319">
        <v>100</v>
      </c>
      <c r="F220" s="323"/>
    </row>
    <row r="221" spans="1:6" ht="30" customHeight="1">
      <c r="A221" s="135" t="s">
        <v>189</v>
      </c>
      <c r="B221" s="254"/>
      <c r="C221" s="280">
        <v>5</v>
      </c>
      <c r="D221" s="280">
        <v>5</v>
      </c>
      <c r="E221" s="319">
        <v>100</v>
      </c>
      <c r="F221" s="323"/>
    </row>
    <row r="222" spans="1:6" ht="30" customHeight="1">
      <c r="A222" s="135" t="s">
        <v>190</v>
      </c>
      <c r="B222" s="254"/>
      <c r="C222" s="280">
        <v>5</v>
      </c>
      <c r="D222" s="280">
        <v>5</v>
      </c>
      <c r="E222" s="319">
        <v>100</v>
      </c>
      <c r="F222" s="323"/>
    </row>
    <row r="223" spans="1:6" ht="30" customHeight="1">
      <c r="A223" s="135" t="s">
        <v>191</v>
      </c>
      <c r="B223" s="254"/>
      <c r="C223" s="280">
        <v>110</v>
      </c>
      <c r="D223" s="280">
        <v>110</v>
      </c>
      <c r="E223" s="319">
        <v>100</v>
      </c>
      <c r="F223" s="323"/>
    </row>
    <row r="224" spans="1:6" ht="30" customHeight="1">
      <c r="A224" s="135" t="s">
        <v>192</v>
      </c>
      <c r="B224" s="254"/>
      <c r="C224" s="280">
        <v>30</v>
      </c>
      <c r="D224" s="280">
        <v>30</v>
      </c>
      <c r="E224" s="319">
        <v>100</v>
      </c>
      <c r="F224" s="323"/>
    </row>
    <row r="225" spans="1:6" ht="30" customHeight="1">
      <c r="A225" s="135" t="s">
        <v>193</v>
      </c>
      <c r="B225" s="254"/>
      <c r="C225" s="280">
        <v>16</v>
      </c>
      <c r="D225" s="280">
        <v>16</v>
      </c>
      <c r="E225" s="319">
        <v>100</v>
      </c>
      <c r="F225" s="323"/>
    </row>
    <row r="226" spans="1:6" ht="30" customHeight="1">
      <c r="A226" s="169" t="s">
        <v>194</v>
      </c>
      <c r="B226" s="324">
        <v>9248</v>
      </c>
      <c r="C226" s="280">
        <v>10558</v>
      </c>
      <c r="D226" s="280">
        <v>10558</v>
      </c>
      <c r="E226" s="319">
        <v>100</v>
      </c>
      <c r="F226" s="323"/>
    </row>
    <row r="227" spans="1:6" ht="30" customHeight="1">
      <c r="A227" s="135" t="s">
        <v>195</v>
      </c>
      <c r="B227" s="254">
        <v>9248</v>
      </c>
      <c r="C227" s="280">
        <v>10558</v>
      </c>
      <c r="D227" s="280">
        <v>10558</v>
      </c>
      <c r="E227" s="319">
        <v>100</v>
      </c>
      <c r="F227" s="323"/>
    </row>
    <row r="228" spans="1:6" ht="30" customHeight="1">
      <c r="A228" s="169" t="s">
        <v>196</v>
      </c>
      <c r="B228" s="324">
        <v>11595</v>
      </c>
      <c r="C228" s="280">
        <v>13792</v>
      </c>
      <c r="D228" s="280">
        <v>13792</v>
      </c>
      <c r="E228" s="319">
        <v>100</v>
      </c>
      <c r="F228" s="323"/>
    </row>
    <row r="229" spans="1:6" ht="30" customHeight="1">
      <c r="A229" s="135" t="s">
        <v>197</v>
      </c>
      <c r="B229" s="254">
        <v>5100</v>
      </c>
      <c r="C229" s="280"/>
      <c r="D229" s="280"/>
      <c r="E229" s="319">
        <v>100</v>
      </c>
      <c r="F229" s="323"/>
    </row>
    <row r="230" spans="1:6" ht="30" customHeight="1">
      <c r="A230" s="135" t="s">
        <v>198</v>
      </c>
      <c r="B230" s="254">
        <v>6450</v>
      </c>
      <c r="C230" s="280"/>
      <c r="D230" s="280"/>
      <c r="E230" s="319">
        <v>100</v>
      </c>
      <c r="F230" s="323"/>
    </row>
    <row r="231" spans="1:6" ht="30" customHeight="1">
      <c r="A231" s="135" t="s">
        <v>199</v>
      </c>
      <c r="B231" s="254">
        <v>45</v>
      </c>
      <c r="C231" s="280"/>
      <c r="D231" s="280"/>
      <c r="E231" s="319">
        <v>100</v>
      </c>
      <c r="F231" s="323"/>
    </row>
    <row r="232" spans="1:6" ht="30" customHeight="1">
      <c r="A232" s="135" t="s">
        <v>200</v>
      </c>
      <c r="B232" s="254"/>
      <c r="C232" s="280">
        <v>11463</v>
      </c>
      <c r="D232" s="280">
        <v>11463</v>
      </c>
      <c r="E232" s="319">
        <v>100</v>
      </c>
      <c r="F232" s="323"/>
    </row>
    <row r="233" spans="1:6" ht="30" customHeight="1">
      <c r="A233" s="135" t="s">
        <v>201</v>
      </c>
      <c r="B233" s="254"/>
      <c r="C233" s="280">
        <v>2234</v>
      </c>
      <c r="D233" s="280">
        <v>2234</v>
      </c>
      <c r="E233" s="319">
        <v>100</v>
      </c>
      <c r="F233" s="323"/>
    </row>
    <row r="234" spans="1:6" ht="30" customHeight="1">
      <c r="A234" s="135" t="s">
        <v>202</v>
      </c>
      <c r="B234" s="254"/>
      <c r="C234" s="280">
        <v>95</v>
      </c>
      <c r="D234" s="280">
        <v>95</v>
      </c>
      <c r="E234" s="319">
        <v>100</v>
      </c>
      <c r="F234" s="323"/>
    </row>
    <row r="235" spans="1:6" ht="30" customHeight="1">
      <c r="A235" s="169" t="s">
        <v>203</v>
      </c>
      <c r="B235" s="324">
        <v>1167</v>
      </c>
      <c r="C235" s="280">
        <v>1866</v>
      </c>
      <c r="D235" s="280">
        <v>1866</v>
      </c>
      <c r="E235" s="319">
        <v>100</v>
      </c>
      <c r="F235" s="323"/>
    </row>
    <row r="236" spans="1:6" ht="30" customHeight="1">
      <c r="A236" s="135" t="s">
        <v>204</v>
      </c>
      <c r="B236" s="254">
        <v>1167</v>
      </c>
      <c r="C236" s="280">
        <v>1866</v>
      </c>
      <c r="D236" s="280">
        <v>1866</v>
      </c>
      <c r="E236" s="319">
        <v>100</v>
      </c>
      <c r="F236" s="323"/>
    </row>
    <row r="237" spans="1:6" ht="30" customHeight="1">
      <c r="A237" s="169" t="s">
        <v>205</v>
      </c>
      <c r="B237" s="324">
        <v>2774</v>
      </c>
      <c r="C237" s="280">
        <v>6755</v>
      </c>
      <c r="D237" s="280">
        <v>6755</v>
      </c>
      <c r="E237" s="319">
        <v>100</v>
      </c>
      <c r="F237" s="323"/>
    </row>
    <row r="238" spans="1:6" ht="30" customHeight="1">
      <c r="A238" s="135" t="s">
        <v>206</v>
      </c>
      <c r="B238" s="254">
        <v>478</v>
      </c>
      <c r="C238" s="280">
        <v>502</v>
      </c>
      <c r="D238" s="280">
        <v>502</v>
      </c>
      <c r="E238" s="319">
        <v>100</v>
      </c>
      <c r="F238" s="323"/>
    </row>
    <row r="239" spans="1:6" ht="30" customHeight="1">
      <c r="A239" s="135" t="s">
        <v>207</v>
      </c>
      <c r="B239" s="254">
        <v>217</v>
      </c>
      <c r="C239" s="280">
        <v>954</v>
      </c>
      <c r="D239" s="280">
        <v>954</v>
      </c>
      <c r="E239" s="319">
        <v>100</v>
      </c>
      <c r="F239" s="323"/>
    </row>
    <row r="240" spans="1:6" ht="30" customHeight="1">
      <c r="A240" s="135" t="s">
        <v>208</v>
      </c>
      <c r="B240" s="254">
        <v>1863</v>
      </c>
      <c r="C240" s="280">
        <v>3995</v>
      </c>
      <c r="D240" s="280">
        <v>3995</v>
      </c>
      <c r="E240" s="319">
        <v>100</v>
      </c>
      <c r="F240" s="323"/>
    </row>
    <row r="241" spans="1:6" ht="30" customHeight="1">
      <c r="A241" s="135" t="s">
        <v>209</v>
      </c>
      <c r="B241" s="254"/>
      <c r="C241" s="280">
        <v>96</v>
      </c>
      <c r="D241" s="280">
        <v>96</v>
      </c>
      <c r="E241" s="319">
        <v>100</v>
      </c>
      <c r="F241" s="323"/>
    </row>
    <row r="242" spans="1:6" ht="30" customHeight="1">
      <c r="A242" s="135" t="s">
        <v>210</v>
      </c>
      <c r="B242" s="254"/>
      <c r="C242" s="280">
        <v>684</v>
      </c>
      <c r="D242" s="280">
        <v>684</v>
      </c>
      <c r="E242" s="319">
        <v>100</v>
      </c>
      <c r="F242" s="323"/>
    </row>
    <row r="243" spans="1:6" ht="30" customHeight="1">
      <c r="A243" s="135" t="s">
        <v>211</v>
      </c>
      <c r="B243" s="254">
        <v>216</v>
      </c>
      <c r="C243" s="280">
        <v>524</v>
      </c>
      <c r="D243" s="280">
        <v>524</v>
      </c>
      <c r="E243" s="319">
        <v>100</v>
      </c>
      <c r="F243" s="323"/>
    </row>
    <row r="244" spans="1:6" ht="30" customHeight="1">
      <c r="A244" s="169" t="s">
        <v>212</v>
      </c>
      <c r="B244" s="324">
        <v>90</v>
      </c>
      <c r="C244" s="280">
        <v>694</v>
      </c>
      <c r="D244" s="280">
        <v>694</v>
      </c>
      <c r="E244" s="319">
        <v>100</v>
      </c>
      <c r="F244" s="323"/>
    </row>
    <row r="245" spans="1:6" ht="30" customHeight="1">
      <c r="A245" s="135" t="s">
        <v>213</v>
      </c>
      <c r="B245" s="254"/>
      <c r="C245" s="280">
        <v>470</v>
      </c>
      <c r="D245" s="280">
        <v>470</v>
      </c>
      <c r="E245" s="319">
        <v>100</v>
      </c>
      <c r="F245" s="323"/>
    </row>
    <row r="246" spans="1:6" ht="30" customHeight="1">
      <c r="A246" s="135" t="s">
        <v>214</v>
      </c>
      <c r="B246" s="254">
        <v>78</v>
      </c>
      <c r="C246" s="280">
        <v>133</v>
      </c>
      <c r="D246" s="280">
        <v>133</v>
      </c>
      <c r="E246" s="319">
        <v>100</v>
      </c>
      <c r="F246" s="323"/>
    </row>
    <row r="247" spans="1:6" ht="30" customHeight="1">
      <c r="A247" s="135" t="s">
        <v>215</v>
      </c>
      <c r="B247" s="254">
        <v>12</v>
      </c>
      <c r="C247" s="280">
        <v>31</v>
      </c>
      <c r="D247" s="280">
        <v>31</v>
      </c>
      <c r="E247" s="319">
        <v>100</v>
      </c>
      <c r="F247" s="323"/>
    </row>
    <row r="248" spans="1:6" ht="30" customHeight="1">
      <c r="A248" s="135" t="s">
        <v>216</v>
      </c>
      <c r="B248" s="254"/>
      <c r="C248" s="280">
        <v>60</v>
      </c>
      <c r="D248" s="280">
        <v>60</v>
      </c>
      <c r="E248" s="319">
        <v>100</v>
      </c>
      <c r="F248" s="323"/>
    </row>
    <row r="249" spans="1:6" ht="30" customHeight="1">
      <c r="A249" s="169" t="s">
        <v>217</v>
      </c>
      <c r="B249" s="324">
        <v>263</v>
      </c>
      <c r="C249" s="280">
        <v>1131</v>
      </c>
      <c r="D249" s="280">
        <v>1131</v>
      </c>
      <c r="E249" s="319">
        <v>100</v>
      </c>
      <c r="F249" s="323"/>
    </row>
    <row r="250" spans="1:6" ht="30" customHeight="1">
      <c r="A250" s="135" t="s">
        <v>218</v>
      </c>
      <c r="B250" s="254">
        <v>140</v>
      </c>
      <c r="C250" s="280">
        <v>291</v>
      </c>
      <c r="D250" s="280">
        <v>291</v>
      </c>
      <c r="E250" s="319">
        <v>100</v>
      </c>
      <c r="F250" s="323"/>
    </row>
    <row r="251" spans="1:6" ht="30" customHeight="1">
      <c r="A251" s="135" t="s">
        <v>219</v>
      </c>
      <c r="B251" s="254"/>
      <c r="C251" s="280">
        <v>265</v>
      </c>
      <c r="D251" s="280">
        <v>265</v>
      </c>
      <c r="E251" s="319">
        <v>100</v>
      </c>
      <c r="F251" s="323"/>
    </row>
    <row r="252" spans="1:6" ht="30" customHeight="1">
      <c r="A252" s="135" t="s">
        <v>220</v>
      </c>
      <c r="B252" s="254">
        <v>63</v>
      </c>
      <c r="C252" s="280">
        <v>64</v>
      </c>
      <c r="D252" s="280">
        <v>64</v>
      </c>
      <c r="E252" s="319">
        <v>100</v>
      </c>
      <c r="F252" s="323"/>
    </row>
    <row r="253" spans="1:6" ht="30" customHeight="1">
      <c r="A253" s="135" t="s">
        <v>221</v>
      </c>
      <c r="B253" s="254">
        <v>60</v>
      </c>
      <c r="C253" s="280">
        <v>466</v>
      </c>
      <c r="D253" s="280">
        <v>466</v>
      </c>
      <c r="E253" s="319">
        <v>100</v>
      </c>
      <c r="F253" s="323"/>
    </row>
    <row r="254" spans="1:6" ht="30" customHeight="1">
      <c r="A254" s="135" t="s">
        <v>222</v>
      </c>
      <c r="B254" s="254"/>
      <c r="C254" s="280">
        <v>45</v>
      </c>
      <c r="D254" s="280">
        <v>45</v>
      </c>
      <c r="E254" s="319">
        <v>100</v>
      </c>
      <c r="F254" s="323"/>
    </row>
    <row r="255" spans="1:6" ht="30" customHeight="1">
      <c r="A255" s="169" t="s">
        <v>223</v>
      </c>
      <c r="B255" s="324">
        <v>403</v>
      </c>
      <c r="C255" s="280">
        <v>2886</v>
      </c>
      <c r="D255" s="280">
        <v>2886</v>
      </c>
      <c r="E255" s="319">
        <v>100</v>
      </c>
      <c r="F255" s="323"/>
    </row>
    <row r="256" spans="1:6" ht="30" customHeight="1">
      <c r="A256" s="135" t="s">
        <v>39</v>
      </c>
      <c r="B256" s="254">
        <v>97</v>
      </c>
      <c r="C256" s="280">
        <v>111</v>
      </c>
      <c r="D256" s="280">
        <v>111</v>
      </c>
      <c r="E256" s="319">
        <v>100</v>
      </c>
      <c r="F256" s="323"/>
    </row>
    <row r="257" spans="1:6" ht="30" customHeight="1">
      <c r="A257" s="135" t="s">
        <v>40</v>
      </c>
      <c r="B257" s="254"/>
      <c r="C257" s="280">
        <v>1</v>
      </c>
      <c r="D257" s="280">
        <v>1</v>
      </c>
      <c r="E257" s="319">
        <v>100</v>
      </c>
      <c r="F257" s="323"/>
    </row>
    <row r="258" spans="1:6" ht="30" customHeight="1">
      <c r="A258" s="135" t="s">
        <v>224</v>
      </c>
      <c r="B258" s="254"/>
      <c r="C258" s="280">
        <v>1096</v>
      </c>
      <c r="D258" s="280">
        <v>1096</v>
      </c>
      <c r="E258" s="319">
        <v>100</v>
      </c>
      <c r="F258" s="323"/>
    </row>
    <row r="259" spans="1:6" ht="30" customHeight="1">
      <c r="A259" s="135" t="s">
        <v>225</v>
      </c>
      <c r="B259" s="254">
        <v>306</v>
      </c>
      <c r="C259" s="280">
        <v>234</v>
      </c>
      <c r="D259" s="280">
        <v>234</v>
      </c>
      <c r="E259" s="319">
        <v>100</v>
      </c>
      <c r="F259" s="323"/>
    </row>
    <row r="260" spans="1:6" ht="30" customHeight="1">
      <c r="A260" s="135" t="s">
        <v>226</v>
      </c>
      <c r="B260" s="254"/>
      <c r="C260" s="280">
        <v>1444</v>
      </c>
      <c r="D260" s="280">
        <v>1444</v>
      </c>
      <c r="E260" s="319">
        <v>100</v>
      </c>
      <c r="F260" s="323"/>
    </row>
    <row r="261" spans="1:6" ht="30" customHeight="1">
      <c r="A261" s="169" t="s">
        <v>227</v>
      </c>
      <c r="B261" s="254"/>
      <c r="C261" s="280">
        <v>321</v>
      </c>
      <c r="D261" s="280">
        <v>321</v>
      </c>
      <c r="E261" s="319">
        <v>100</v>
      </c>
      <c r="F261" s="323"/>
    </row>
    <row r="262" spans="1:6" ht="30" customHeight="1">
      <c r="A262" s="135" t="s">
        <v>228</v>
      </c>
      <c r="B262" s="254"/>
      <c r="C262" s="280">
        <v>292</v>
      </c>
      <c r="D262" s="280">
        <v>292</v>
      </c>
      <c r="E262" s="319">
        <v>100</v>
      </c>
      <c r="F262" s="323"/>
    </row>
    <row r="263" spans="1:6" ht="30" customHeight="1">
      <c r="A263" s="135" t="s">
        <v>229</v>
      </c>
      <c r="B263" s="254"/>
      <c r="C263" s="280">
        <v>29</v>
      </c>
      <c r="D263" s="280">
        <v>29</v>
      </c>
      <c r="E263" s="319">
        <v>100</v>
      </c>
      <c r="F263" s="323"/>
    </row>
    <row r="264" spans="1:6" ht="30" customHeight="1">
      <c r="A264" s="169" t="s">
        <v>230</v>
      </c>
      <c r="B264" s="324">
        <v>12074</v>
      </c>
      <c r="C264" s="280">
        <v>9260</v>
      </c>
      <c r="D264" s="280">
        <v>9260</v>
      </c>
      <c r="E264" s="319">
        <v>100</v>
      </c>
      <c r="F264" s="323"/>
    </row>
    <row r="265" spans="1:6" ht="30" customHeight="1">
      <c r="A265" s="135" t="s">
        <v>231</v>
      </c>
      <c r="B265" s="254">
        <v>4176</v>
      </c>
      <c r="C265" s="280">
        <v>9260</v>
      </c>
      <c r="D265" s="280">
        <v>9260</v>
      </c>
      <c r="E265" s="319">
        <v>100</v>
      </c>
      <c r="F265" s="323"/>
    </row>
    <row r="266" spans="1:6" ht="30" customHeight="1">
      <c r="A266" s="135" t="s">
        <v>232</v>
      </c>
      <c r="B266" s="254">
        <v>7898</v>
      </c>
      <c r="C266" s="280"/>
      <c r="D266" s="280"/>
      <c r="E266" s="319">
        <v>100</v>
      </c>
      <c r="F266" s="323"/>
    </row>
    <row r="267" spans="1:6" ht="30" customHeight="1">
      <c r="A267" s="169" t="s">
        <v>233</v>
      </c>
      <c r="B267" s="324">
        <v>251</v>
      </c>
      <c r="C267" s="280">
        <v>299</v>
      </c>
      <c r="D267" s="280">
        <v>299</v>
      </c>
      <c r="E267" s="319">
        <v>100</v>
      </c>
      <c r="F267" s="323"/>
    </row>
    <row r="268" spans="1:6" ht="30" customHeight="1">
      <c r="A268" s="135" t="s">
        <v>234</v>
      </c>
      <c r="B268" s="254">
        <v>140</v>
      </c>
      <c r="C268" s="280">
        <v>145</v>
      </c>
      <c r="D268" s="280">
        <v>145</v>
      </c>
      <c r="E268" s="319">
        <v>100</v>
      </c>
      <c r="F268" s="323"/>
    </row>
    <row r="269" spans="1:6" ht="30" customHeight="1">
      <c r="A269" s="135" t="s">
        <v>235</v>
      </c>
      <c r="B269" s="254">
        <v>111</v>
      </c>
      <c r="C269" s="280">
        <v>154</v>
      </c>
      <c r="D269" s="280">
        <v>154</v>
      </c>
      <c r="E269" s="319">
        <v>100</v>
      </c>
      <c r="F269" s="323"/>
    </row>
    <row r="270" spans="1:6" ht="30" customHeight="1">
      <c r="A270" s="169" t="s">
        <v>236</v>
      </c>
      <c r="B270" s="324">
        <v>694</v>
      </c>
      <c r="C270" s="280">
        <v>602</v>
      </c>
      <c r="D270" s="280">
        <v>602</v>
      </c>
      <c r="E270" s="319">
        <v>100</v>
      </c>
      <c r="F270" s="323"/>
    </row>
    <row r="271" spans="1:6" ht="30" customHeight="1">
      <c r="A271" s="135" t="s">
        <v>237</v>
      </c>
      <c r="B271" s="254">
        <v>694</v>
      </c>
      <c r="C271" s="280">
        <v>602</v>
      </c>
      <c r="D271" s="280">
        <v>602</v>
      </c>
      <c r="E271" s="319">
        <v>100</v>
      </c>
      <c r="F271" s="323"/>
    </row>
    <row r="272" spans="1:6" ht="30" customHeight="1">
      <c r="A272" s="161" t="s">
        <v>238</v>
      </c>
      <c r="B272" s="254"/>
      <c r="C272" s="280">
        <v>1026</v>
      </c>
      <c r="D272" s="280">
        <v>1026</v>
      </c>
      <c r="E272" s="319">
        <v>100</v>
      </c>
      <c r="F272" s="323"/>
    </row>
    <row r="273" spans="1:6" ht="30" customHeight="1">
      <c r="A273" s="246" t="s">
        <v>239</v>
      </c>
      <c r="B273" s="254"/>
      <c r="C273" s="280">
        <v>6</v>
      </c>
      <c r="D273" s="280">
        <v>6</v>
      </c>
      <c r="E273" s="319">
        <v>100</v>
      </c>
      <c r="F273" s="323"/>
    </row>
    <row r="274" spans="1:6" ht="30" customHeight="1">
      <c r="A274" s="246" t="s">
        <v>240</v>
      </c>
      <c r="B274" s="254"/>
      <c r="C274" s="280">
        <v>1020</v>
      </c>
      <c r="D274" s="280">
        <v>1020</v>
      </c>
      <c r="E274" s="319">
        <v>100</v>
      </c>
      <c r="F274" s="323"/>
    </row>
    <row r="275" spans="1:6" ht="30" customHeight="1">
      <c r="A275" s="169" t="s">
        <v>241</v>
      </c>
      <c r="B275" s="324">
        <v>430</v>
      </c>
      <c r="C275" s="280">
        <v>8113</v>
      </c>
      <c r="D275" s="280">
        <v>8113</v>
      </c>
      <c r="E275" s="319">
        <v>100</v>
      </c>
      <c r="F275" s="323"/>
    </row>
    <row r="276" spans="1:6" ht="30" customHeight="1">
      <c r="A276" s="135" t="s">
        <v>242</v>
      </c>
      <c r="B276" s="254">
        <v>430</v>
      </c>
      <c r="C276" s="280">
        <v>8113</v>
      </c>
      <c r="D276" s="280">
        <v>8113</v>
      </c>
      <c r="E276" s="319">
        <v>100</v>
      </c>
      <c r="F276" s="323"/>
    </row>
    <row r="277" spans="1:6" ht="30" customHeight="1">
      <c r="A277" s="169" t="s">
        <v>243</v>
      </c>
      <c r="B277" s="324">
        <v>36949</v>
      </c>
      <c r="C277" s="279">
        <v>49186</v>
      </c>
      <c r="D277" s="279">
        <v>49186</v>
      </c>
      <c r="E277" s="319">
        <v>100</v>
      </c>
      <c r="F277" s="325">
        <v>2.4700000000000002</v>
      </c>
    </row>
    <row r="278" spans="1:6" ht="30" customHeight="1">
      <c r="A278" s="169" t="s">
        <v>244</v>
      </c>
      <c r="B278" s="324">
        <v>420</v>
      </c>
      <c r="C278" s="280">
        <v>1498</v>
      </c>
      <c r="D278" s="280">
        <v>1498</v>
      </c>
      <c r="E278" s="319">
        <v>100</v>
      </c>
      <c r="F278" s="323"/>
    </row>
    <row r="279" spans="1:6" ht="30" customHeight="1">
      <c r="A279" s="135" t="s">
        <v>39</v>
      </c>
      <c r="B279" s="254">
        <v>190</v>
      </c>
      <c r="C279" s="280">
        <v>859</v>
      </c>
      <c r="D279" s="280">
        <v>859</v>
      </c>
      <c r="E279" s="319">
        <v>100</v>
      </c>
      <c r="F279" s="323"/>
    </row>
    <row r="280" spans="1:6" ht="30" customHeight="1">
      <c r="A280" s="135" t="s">
        <v>40</v>
      </c>
      <c r="B280" s="254">
        <v>150</v>
      </c>
      <c r="C280" s="280">
        <v>586</v>
      </c>
      <c r="D280" s="280">
        <v>586</v>
      </c>
      <c r="E280" s="319">
        <v>100</v>
      </c>
      <c r="F280" s="323"/>
    </row>
    <row r="281" spans="1:6" ht="30" customHeight="1">
      <c r="A281" s="135" t="s">
        <v>245</v>
      </c>
      <c r="B281" s="254">
        <v>80</v>
      </c>
      <c r="C281" s="280">
        <v>53</v>
      </c>
      <c r="D281" s="280">
        <v>53</v>
      </c>
      <c r="E281" s="319">
        <v>100</v>
      </c>
      <c r="F281" s="323"/>
    </row>
    <row r="282" spans="1:6" ht="30" customHeight="1">
      <c r="A282" s="169" t="s">
        <v>246</v>
      </c>
      <c r="B282" s="324">
        <v>740</v>
      </c>
      <c r="C282" s="280">
        <v>856</v>
      </c>
      <c r="D282" s="280">
        <v>856</v>
      </c>
      <c r="E282" s="319">
        <v>100</v>
      </c>
      <c r="F282" s="323"/>
    </row>
    <row r="283" spans="1:6" ht="30" customHeight="1">
      <c r="A283" s="135" t="s">
        <v>247</v>
      </c>
      <c r="B283" s="254">
        <v>300</v>
      </c>
      <c r="C283" s="280">
        <v>258</v>
      </c>
      <c r="D283" s="280">
        <v>258</v>
      </c>
      <c r="E283" s="319">
        <v>100</v>
      </c>
      <c r="F283" s="323"/>
    </row>
    <row r="284" spans="1:6" ht="30" customHeight="1">
      <c r="A284" s="135" t="s">
        <v>248</v>
      </c>
      <c r="B284" s="254">
        <v>130</v>
      </c>
      <c r="C284" s="280">
        <v>107</v>
      </c>
      <c r="D284" s="280">
        <v>107</v>
      </c>
      <c r="E284" s="319">
        <v>100</v>
      </c>
      <c r="F284" s="323"/>
    </row>
    <row r="285" spans="1:6" ht="30" customHeight="1">
      <c r="A285" s="135" t="s">
        <v>249</v>
      </c>
      <c r="B285" s="254">
        <v>30</v>
      </c>
      <c r="C285" s="280">
        <v>35</v>
      </c>
      <c r="D285" s="280">
        <v>35</v>
      </c>
      <c r="E285" s="319">
        <v>100</v>
      </c>
      <c r="F285" s="323"/>
    </row>
    <row r="286" spans="1:6" ht="30" customHeight="1">
      <c r="A286" s="135" t="s">
        <v>250</v>
      </c>
      <c r="B286" s="254">
        <v>280</v>
      </c>
      <c r="C286" s="280">
        <v>456</v>
      </c>
      <c r="D286" s="280">
        <v>456</v>
      </c>
      <c r="E286" s="319">
        <v>100</v>
      </c>
      <c r="F286" s="323"/>
    </row>
    <row r="287" spans="1:6" ht="30" customHeight="1">
      <c r="A287" s="169" t="s">
        <v>251</v>
      </c>
      <c r="B287" s="324">
        <v>2500</v>
      </c>
      <c r="C287" s="280">
        <v>3419</v>
      </c>
      <c r="D287" s="280">
        <v>3419</v>
      </c>
      <c r="E287" s="319">
        <v>100</v>
      </c>
      <c r="F287" s="323"/>
    </row>
    <row r="288" spans="1:6" ht="30" customHeight="1">
      <c r="A288" s="135" t="s">
        <v>252</v>
      </c>
      <c r="B288" s="254">
        <v>1495</v>
      </c>
      <c r="C288" s="280">
        <v>2204</v>
      </c>
      <c r="D288" s="280">
        <v>2204</v>
      </c>
      <c r="E288" s="319">
        <v>100</v>
      </c>
      <c r="F288" s="323"/>
    </row>
    <row r="289" spans="1:6" ht="30" customHeight="1">
      <c r="A289" s="135" t="s">
        <v>253</v>
      </c>
      <c r="B289" s="254">
        <v>1005</v>
      </c>
      <c r="C289" s="280">
        <v>1215</v>
      </c>
      <c r="D289" s="280">
        <v>1215</v>
      </c>
      <c r="E289" s="319">
        <v>100</v>
      </c>
      <c r="F289" s="323"/>
    </row>
    <row r="290" spans="1:6" ht="30" customHeight="1">
      <c r="A290" s="169" t="s">
        <v>254</v>
      </c>
      <c r="B290" s="324">
        <v>2800</v>
      </c>
      <c r="C290" s="280">
        <v>4177</v>
      </c>
      <c r="D290" s="280">
        <v>4177</v>
      </c>
      <c r="E290" s="319">
        <v>100</v>
      </c>
      <c r="F290" s="323"/>
    </row>
    <row r="291" spans="1:6" ht="30" customHeight="1">
      <c r="A291" s="135" t="s">
        <v>255</v>
      </c>
      <c r="B291" s="254">
        <v>230</v>
      </c>
      <c r="C291" s="280">
        <v>724</v>
      </c>
      <c r="D291" s="280">
        <v>724</v>
      </c>
      <c r="E291" s="319">
        <v>100</v>
      </c>
      <c r="F291" s="323"/>
    </row>
    <row r="292" spans="1:6" ht="30" customHeight="1">
      <c r="A292" s="135" t="s">
        <v>256</v>
      </c>
      <c r="B292" s="254">
        <v>100</v>
      </c>
      <c r="C292" s="280">
        <v>121</v>
      </c>
      <c r="D292" s="280">
        <v>121</v>
      </c>
      <c r="E292" s="319">
        <v>100</v>
      </c>
      <c r="F292" s="323"/>
    </row>
    <row r="293" spans="1:6" ht="30" customHeight="1">
      <c r="A293" s="135" t="s">
        <v>257</v>
      </c>
      <c r="B293" s="254">
        <v>360</v>
      </c>
      <c r="C293" s="280">
        <v>480</v>
      </c>
      <c r="D293" s="280">
        <v>480</v>
      </c>
      <c r="E293" s="319">
        <v>100</v>
      </c>
      <c r="F293" s="323"/>
    </row>
    <row r="294" spans="1:6" ht="30" customHeight="1">
      <c r="A294" s="135" t="s">
        <v>258</v>
      </c>
      <c r="B294" s="254">
        <v>2108</v>
      </c>
      <c r="C294" s="280">
        <v>2379</v>
      </c>
      <c r="D294" s="280">
        <v>2379</v>
      </c>
      <c r="E294" s="319">
        <v>100</v>
      </c>
      <c r="F294" s="323"/>
    </row>
    <row r="295" spans="1:6" ht="30" customHeight="1">
      <c r="A295" s="135" t="s">
        <v>259</v>
      </c>
      <c r="B295" s="254"/>
      <c r="C295" s="280">
        <v>147</v>
      </c>
      <c r="D295" s="280">
        <v>147</v>
      </c>
      <c r="E295" s="319">
        <v>100</v>
      </c>
      <c r="F295" s="323"/>
    </row>
    <row r="296" spans="1:6" ht="30" customHeight="1">
      <c r="A296" s="135" t="s">
        <v>260</v>
      </c>
      <c r="B296" s="254">
        <v>2</v>
      </c>
      <c r="C296" s="280">
        <v>326</v>
      </c>
      <c r="D296" s="280">
        <v>326</v>
      </c>
      <c r="E296" s="319">
        <v>100</v>
      </c>
      <c r="F296" s="323"/>
    </row>
    <row r="297" spans="1:6" ht="30" customHeight="1">
      <c r="A297" s="169" t="s">
        <v>261</v>
      </c>
      <c r="B297" s="324">
        <v>26629</v>
      </c>
      <c r="C297" s="280">
        <v>34536</v>
      </c>
      <c r="D297" s="280">
        <v>34536</v>
      </c>
      <c r="E297" s="319">
        <v>100</v>
      </c>
      <c r="F297" s="323"/>
    </row>
    <row r="298" spans="1:6" ht="30" customHeight="1">
      <c r="A298" s="135" t="s">
        <v>262</v>
      </c>
      <c r="B298" s="254">
        <v>1655</v>
      </c>
      <c r="C298" s="280">
        <v>2509</v>
      </c>
      <c r="D298" s="280">
        <v>2509</v>
      </c>
      <c r="E298" s="319">
        <v>100</v>
      </c>
      <c r="F298" s="323"/>
    </row>
    <row r="299" spans="1:6" ht="30" customHeight="1">
      <c r="A299" s="135" t="s">
        <v>263</v>
      </c>
      <c r="B299" s="254">
        <v>3871</v>
      </c>
      <c r="C299" s="280">
        <v>4533</v>
      </c>
      <c r="D299" s="280">
        <v>4533</v>
      </c>
      <c r="E299" s="319">
        <v>100</v>
      </c>
      <c r="F299" s="323"/>
    </row>
    <row r="300" spans="1:6" ht="30" customHeight="1">
      <c r="A300" s="135" t="s">
        <v>264</v>
      </c>
      <c r="B300" s="254">
        <v>123</v>
      </c>
      <c r="C300" s="280">
        <v>240</v>
      </c>
      <c r="D300" s="280">
        <v>240</v>
      </c>
      <c r="E300" s="319">
        <v>100</v>
      </c>
      <c r="F300" s="323"/>
    </row>
    <row r="301" spans="1:6" ht="30" customHeight="1">
      <c r="A301" s="135" t="s">
        <v>265</v>
      </c>
      <c r="B301" s="254">
        <v>19335</v>
      </c>
      <c r="C301" s="280">
        <v>23973</v>
      </c>
      <c r="D301" s="280">
        <v>23973</v>
      </c>
      <c r="E301" s="319">
        <v>100</v>
      </c>
      <c r="F301" s="323"/>
    </row>
    <row r="302" spans="1:6" ht="30" customHeight="1">
      <c r="A302" s="135" t="s">
        <v>266</v>
      </c>
      <c r="B302" s="254"/>
      <c r="C302" s="280">
        <v>328</v>
      </c>
      <c r="D302" s="280">
        <v>328</v>
      </c>
      <c r="E302" s="319">
        <v>100</v>
      </c>
      <c r="F302" s="323"/>
    </row>
    <row r="303" spans="1:6" ht="30" customHeight="1">
      <c r="A303" s="135" t="s">
        <v>267</v>
      </c>
      <c r="B303" s="254">
        <v>1645</v>
      </c>
      <c r="C303" s="280">
        <v>2551</v>
      </c>
      <c r="D303" s="280">
        <v>2551</v>
      </c>
      <c r="E303" s="319">
        <v>100</v>
      </c>
      <c r="F303" s="323"/>
    </row>
    <row r="304" spans="1:6" ht="30" customHeight="1">
      <c r="A304" s="135" t="s">
        <v>268</v>
      </c>
      <c r="B304" s="254"/>
      <c r="C304" s="280">
        <v>402</v>
      </c>
      <c r="D304" s="280">
        <v>402</v>
      </c>
      <c r="E304" s="319">
        <v>100</v>
      </c>
      <c r="F304" s="323"/>
    </row>
    <row r="305" spans="1:6" ht="30" customHeight="1">
      <c r="A305" s="169" t="s">
        <v>269</v>
      </c>
      <c r="B305" s="324">
        <v>907</v>
      </c>
      <c r="C305" s="280">
        <v>1787</v>
      </c>
      <c r="D305" s="280">
        <v>1787</v>
      </c>
      <c r="E305" s="319">
        <v>100</v>
      </c>
      <c r="F305" s="323"/>
    </row>
    <row r="306" spans="1:6" ht="30" customHeight="1">
      <c r="A306" s="135" t="s">
        <v>270</v>
      </c>
      <c r="B306" s="254">
        <v>630</v>
      </c>
      <c r="C306" s="280">
        <v>204</v>
      </c>
      <c r="D306" s="280">
        <v>204</v>
      </c>
      <c r="E306" s="319">
        <v>100</v>
      </c>
      <c r="F306" s="323"/>
    </row>
    <row r="307" spans="1:6" ht="30" customHeight="1">
      <c r="A307" s="135" t="s">
        <v>271</v>
      </c>
      <c r="B307" s="254">
        <v>277</v>
      </c>
      <c r="C307" s="280">
        <v>114</v>
      </c>
      <c r="D307" s="280">
        <v>114</v>
      </c>
      <c r="E307" s="319">
        <v>100</v>
      </c>
      <c r="F307" s="323"/>
    </row>
    <row r="308" spans="1:6" ht="30" customHeight="1">
      <c r="A308" s="135" t="s">
        <v>272</v>
      </c>
      <c r="B308" s="254"/>
      <c r="C308" s="280">
        <v>1469</v>
      </c>
      <c r="D308" s="280">
        <v>1469</v>
      </c>
      <c r="E308" s="319">
        <v>100</v>
      </c>
      <c r="F308" s="323"/>
    </row>
    <row r="309" spans="1:6" ht="30" customHeight="1">
      <c r="A309" s="169" t="s">
        <v>273</v>
      </c>
      <c r="B309" s="324">
        <v>600</v>
      </c>
      <c r="C309" s="280">
        <v>738</v>
      </c>
      <c r="D309" s="280">
        <v>738</v>
      </c>
      <c r="E309" s="319">
        <v>100</v>
      </c>
      <c r="F309" s="323"/>
    </row>
    <row r="310" spans="1:6" ht="30" customHeight="1">
      <c r="A310" s="135" t="s">
        <v>39</v>
      </c>
      <c r="B310" s="254">
        <v>500</v>
      </c>
      <c r="C310" s="280">
        <v>571</v>
      </c>
      <c r="D310" s="280">
        <v>571</v>
      </c>
      <c r="E310" s="319">
        <v>100</v>
      </c>
      <c r="F310" s="323"/>
    </row>
    <row r="311" spans="1:6" ht="30" customHeight="1">
      <c r="A311" s="135" t="s">
        <v>274</v>
      </c>
      <c r="B311" s="254">
        <v>100</v>
      </c>
      <c r="C311" s="280"/>
      <c r="D311" s="280"/>
      <c r="E311" s="319">
        <v>100</v>
      </c>
      <c r="F311" s="323"/>
    </row>
    <row r="312" spans="1:6" ht="30" customHeight="1">
      <c r="A312" s="135" t="s">
        <v>275</v>
      </c>
      <c r="B312" s="254"/>
      <c r="C312" s="280">
        <v>60</v>
      </c>
      <c r="D312" s="280">
        <v>60</v>
      </c>
      <c r="E312" s="319">
        <v>100</v>
      </c>
      <c r="F312" s="323"/>
    </row>
    <row r="313" spans="1:6" ht="30" customHeight="1">
      <c r="A313" s="135" t="s">
        <v>55</v>
      </c>
      <c r="B313" s="254"/>
      <c r="C313" s="280">
        <v>17</v>
      </c>
      <c r="D313" s="280">
        <v>17</v>
      </c>
      <c r="E313" s="319">
        <v>100</v>
      </c>
      <c r="F313" s="323"/>
    </row>
    <row r="314" spans="1:6" ht="30" customHeight="1">
      <c r="A314" s="135" t="s">
        <v>276</v>
      </c>
      <c r="B314" s="254"/>
      <c r="C314" s="280">
        <v>90</v>
      </c>
      <c r="D314" s="280">
        <v>90</v>
      </c>
      <c r="E314" s="319">
        <v>100</v>
      </c>
      <c r="F314" s="323"/>
    </row>
    <row r="315" spans="1:6" ht="30" customHeight="1">
      <c r="A315" s="169" t="s">
        <v>277</v>
      </c>
      <c r="B315" s="324">
        <v>2353</v>
      </c>
      <c r="C315" s="280">
        <v>2175</v>
      </c>
      <c r="D315" s="280">
        <v>2175</v>
      </c>
      <c r="E315" s="319">
        <v>100</v>
      </c>
      <c r="F315" s="323"/>
    </row>
    <row r="316" spans="1:6" ht="30" customHeight="1">
      <c r="A316" s="135" t="s">
        <v>278</v>
      </c>
      <c r="B316" s="254">
        <v>2353</v>
      </c>
      <c r="C316" s="280">
        <v>2175</v>
      </c>
      <c r="D316" s="280">
        <v>2175</v>
      </c>
      <c r="E316" s="319">
        <v>100</v>
      </c>
      <c r="F316" s="323"/>
    </row>
    <row r="317" spans="1:6" ht="30" customHeight="1">
      <c r="A317" s="169" t="s">
        <v>279</v>
      </c>
      <c r="B317" s="324">
        <v>3980</v>
      </c>
      <c r="C317" s="279">
        <v>11101</v>
      </c>
      <c r="D317" s="279">
        <v>11101</v>
      </c>
      <c r="E317" s="319">
        <v>100</v>
      </c>
      <c r="F317" s="325">
        <v>114.31</v>
      </c>
    </row>
    <row r="318" spans="1:6" ht="30" customHeight="1">
      <c r="A318" s="169" t="s">
        <v>280</v>
      </c>
      <c r="B318" s="324">
        <v>486</v>
      </c>
      <c r="C318" s="280">
        <v>403</v>
      </c>
      <c r="D318" s="280">
        <v>403</v>
      </c>
      <c r="E318" s="319">
        <v>100</v>
      </c>
      <c r="F318" s="323"/>
    </row>
    <row r="319" spans="1:6" ht="30" customHeight="1">
      <c r="A319" s="135" t="s">
        <v>39</v>
      </c>
      <c r="B319" s="254">
        <v>324</v>
      </c>
      <c r="C319" s="280">
        <v>284</v>
      </c>
      <c r="D319" s="280">
        <v>284</v>
      </c>
      <c r="E319" s="319">
        <v>100</v>
      </c>
      <c r="F319" s="323"/>
    </row>
    <row r="320" spans="1:6" ht="30" customHeight="1">
      <c r="A320" s="135" t="s">
        <v>40</v>
      </c>
      <c r="B320" s="254">
        <v>56</v>
      </c>
      <c r="C320" s="280">
        <v>35</v>
      </c>
      <c r="D320" s="280">
        <v>35</v>
      </c>
      <c r="E320" s="319">
        <v>100</v>
      </c>
      <c r="F320" s="323"/>
    </row>
    <row r="321" spans="1:6" ht="30" customHeight="1">
      <c r="A321" s="135" t="s">
        <v>281</v>
      </c>
      <c r="B321" s="254">
        <v>106</v>
      </c>
      <c r="C321" s="280">
        <v>84</v>
      </c>
      <c r="D321" s="280">
        <v>84</v>
      </c>
      <c r="E321" s="319">
        <v>100</v>
      </c>
      <c r="F321" s="323"/>
    </row>
    <row r="322" spans="1:6" ht="30" customHeight="1">
      <c r="A322" s="169" t="s">
        <v>282</v>
      </c>
      <c r="B322" s="254"/>
      <c r="C322" s="280">
        <v>31</v>
      </c>
      <c r="D322" s="280">
        <v>31</v>
      </c>
      <c r="E322" s="319">
        <v>100</v>
      </c>
      <c r="F322" s="323"/>
    </row>
    <row r="323" spans="1:6" ht="30" customHeight="1">
      <c r="A323" s="135" t="s">
        <v>283</v>
      </c>
      <c r="B323" s="254"/>
      <c r="C323" s="280">
        <v>31</v>
      </c>
      <c r="D323" s="280">
        <v>31</v>
      </c>
      <c r="E323" s="319">
        <v>100</v>
      </c>
      <c r="F323" s="323"/>
    </row>
    <row r="324" spans="1:6" ht="30" customHeight="1">
      <c r="A324" s="169" t="s">
        <v>284</v>
      </c>
      <c r="B324" s="324">
        <v>1000</v>
      </c>
      <c r="C324" s="280">
        <v>4824</v>
      </c>
      <c r="D324" s="280">
        <v>4824</v>
      </c>
      <c r="E324" s="319">
        <v>100</v>
      </c>
      <c r="F324" s="323"/>
    </row>
    <row r="325" spans="1:6" ht="30" customHeight="1">
      <c r="A325" s="135" t="s">
        <v>285</v>
      </c>
      <c r="B325" s="254"/>
      <c r="C325" s="280">
        <v>80</v>
      </c>
      <c r="D325" s="280">
        <v>80</v>
      </c>
      <c r="E325" s="319">
        <v>100</v>
      </c>
      <c r="F325" s="323"/>
    </row>
    <row r="326" spans="1:6" ht="30" customHeight="1">
      <c r="A326" s="135" t="s">
        <v>286</v>
      </c>
      <c r="B326" s="254">
        <v>450</v>
      </c>
      <c r="C326" s="280">
        <v>4477</v>
      </c>
      <c r="D326" s="280">
        <v>4477</v>
      </c>
      <c r="E326" s="319">
        <v>100</v>
      </c>
      <c r="F326" s="323"/>
    </row>
    <row r="327" spans="1:6" ht="30" customHeight="1">
      <c r="A327" s="135" t="s">
        <v>287</v>
      </c>
      <c r="B327" s="254">
        <v>550</v>
      </c>
      <c r="C327" s="280">
        <v>242</v>
      </c>
      <c r="D327" s="280">
        <v>242</v>
      </c>
      <c r="E327" s="319">
        <v>100</v>
      </c>
      <c r="F327" s="323"/>
    </row>
    <row r="328" spans="1:6" ht="30" customHeight="1">
      <c r="A328" s="135" t="s">
        <v>288</v>
      </c>
      <c r="B328" s="254"/>
      <c r="C328" s="280">
        <v>25</v>
      </c>
      <c r="D328" s="280">
        <v>25</v>
      </c>
      <c r="E328" s="319">
        <v>100</v>
      </c>
      <c r="F328" s="323"/>
    </row>
    <row r="329" spans="1:6" ht="30" customHeight="1">
      <c r="A329" s="169" t="s">
        <v>289</v>
      </c>
      <c r="B329" s="254"/>
      <c r="C329" s="280">
        <v>165</v>
      </c>
      <c r="D329" s="280">
        <v>165</v>
      </c>
      <c r="E329" s="319">
        <v>100</v>
      </c>
      <c r="F329" s="323"/>
    </row>
    <row r="330" spans="1:6" ht="30" customHeight="1">
      <c r="A330" s="135" t="s">
        <v>290</v>
      </c>
      <c r="B330" s="254"/>
      <c r="C330" s="280">
        <v>65</v>
      </c>
      <c r="D330" s="280">
        <v>65</v>
      </c>
      <c r="E330" s="319">
        <v>100</v>
      </c>
      <c r="F330" s="323"/>
    </row>
    <row r="331" spans="1:6" ht="30" customHeight="1">
      <c r="A331" s="135" t="s">
        <v>291</v>
      </c>
      <c r="B331" s="254"/>
      <c r="C331" s="280">
        <v>100</v>
      </c>
      <c r="D331" s="280">
        <v>100</v>
      </c>
      <c r="E331" s="319">
        <v>100</v>
      </c>
      <c r="F331" s="323"/>
    </row>
    <row r="332" spans="1:6" ht="30" customHeight="1">
      <c r="A332" s="169" t="s">
        <v>292</v>
      </c>
      <c r="B332" s="324">
        <v>2140</v>
      </c>
      <c r="C332" s="280">
        <v>1340</v>
      </c>
      <c r="D332" s="280">
        <v>1340</v>
      </c>
      <c r="E332" s="319">
        <v>100</v>
      </c>
      <c r="F332" s="323"/>
    </row>
    <row r="333" spans="1:6" ht="30" customHeight="1">
      <c r="A333" s="135" t="s">
        <v>293</v>
      </c>
      <c r="B333" s="254">
        <v>1140</v>
      </c>
      <c r="C333" s="280">
        <v>1340</v>
      </c>
      <c r="D333" s="280">
        <v>1340</v>
      </c>
      <c r="E333" s="319">
        <v>100</v>
      </c>
      <c r="F333" s="323"/>
    </row>
    <row r="334" spans="1:6" ht="30" customHeight="1">
      <c r="A334" s="135" t="s">
        <v>294</v>
      </c>
      <c r="B334" s="254">
        <v>1000</v>
      </c>
      <c r="C334" s="280"/>
      <c r="D334" s="280"/>
      <c r="E334" s="319">
        <v>100</v>
      </c>
      <c r="F334" s="323"/>
    </row>
    <row r="335" spans="1:6" ht="30" customHeight="1">
      <c r="A335" s="169" t="s">
        <v>295</v>
      </c>
      <c r="B335" s="254"/>
      <c r="C335" s="280">
        <v>24</v>
      </c>
      <c r="D335" s="280">
        <v>24</v>
      </c>
      <c r="E335" s="319">
        <v>100</v>
      </c>
      <c r="F335" s="323"/>
    </row>
    <row r="336" spans="1:6" ht="30" customHeight="1">
      <c r="A336" s="135" t="s">
        <v>296</v>
      </c>
      <c r="B336" s="254"/>
      <c r="C336" s="280">
        <v>24</v>
      </c>
      <c r="D336" s="280">
        <v>24</v>
      </c>
      <c r="E336" s="319">
        <v>100</v>
      </c>
      <c r="F336" s="323"/>
    </row>
    <row r="337" spans="1:6" ht="30" customHeight="1">
      <c r="A337" s="169" t="s">
        <v>297</v>
      </c>
      <c r="B337" s="254"/>
      <c r="C337" s="280">
        <v>2054</v>
      </c>
      <c r="D337" s="280">
        <v>2054</v>
      </c>
      <c r="E337" s="319">
        <v>100</v>
      </c>
      <c r="F337" s="323"/>
    </row>
    <row r="338" spans="1:6" ht="30" customHeight="1">
      <c r="A338" s="135" t="s">
        <v>298</v>
      </c>
      <c r="B338" s="254"/>
      <c r="C338" s="280">
        <v>2054</v>
      </c>
      <c r="D338" s="280">
        <v>2054</v>
      </c>
      <c r="E338" s="319">
        <v>100</v>
      </c>
      <c r="F338" s="323"/>
    </row>
    <row r="339" spans="1:6" ht="30" customHeight="1">
      <c r="A339" s="169" t="s">
        <v>299</v>
      </c>
      <c r="B339" s="324">
        <v>354</v>
      </c>
      <c r="C339" s="280"/>
      <c r="D339" s="280"/>
      <c r="E339" s="319">
        <v>100</v>
      </c>
      <c r="F339" s="323"/>
    </row>
    <row r="340" spans="1:6" ht="30" customHeight="1">
      <c r="A340" s="135" t="s">
        <v>300</v>
      </c>
      <c r="B340" s="254">
        <v>354</v>
      </c>
      <c r="C340" s="280"/>
      <c r="D340" s="280"/>
      <c r="E340" s="319">
        <v>100</v>
      </c>
      <c r="F340" s="323"/>
    </row>
    <row r="341" spans="1:6" ht="30" customHeight="1">
      <c r="A341" s="169" t="s">
        <v>301</v>
      </c>
      <c r="B341" s="254"/>
      <c r="C341" s="280">
        <v>2260</v>
      </c>
      <c r="D341" s="280">
        <v>2260</v>
      </c>
      <c r="E341" s="319">
        <v>100</v>
      </c>
      <c r="F341" s="323"/>
    </row>
    <row r="342" spans="1:6" ht="30" customHeight="1">
      <c r="A342" s="135" t="s">
        <v>302</v>
      </c>
      <c r="B342" s="254"/>
      <c r="C342" s="280">
        <v>2260</v>
      </c>
      <c r="D342" s="280">
        <v>2260</v>
      </c>
      <c r="E342" s="319">
        <v>100</v>
      </c>
      <c r="F342" s="323"/>
    </row>
    <row r="343" spans="1:6" ht="30" customHeight="1">
      <c r="A343" s="169" t="s">
        <v>303</v>
      </c>
      <c r="B343" s="324">
        <v>3822</v>
      </c>
      <c r="C343" s="279">
        <v>10322</v>
      </c>
      <c r="D343" s="279">
        <v>10322</v>
      </c>
      <c r="E343" s="319">
        <v>100</v>
      </c>
      <c r="F343" s="325">
        <v>88.67</v>
      </c>
    </row>
    <row r="344" spans="1:6" ht="30" customHeight="1">
      <c r="A344" s="169" t="s">
        <v>304</v>
      </c>
      <c r="B344" s="324">
        <v>1742</v>
      </c>
      <c r="C344" s="280">
        <v>3746</v>
      </c>
      <c r="D344" s="280">
        <v>3746</v>
      </c>
      <c r="E344" s="319">
        <v>100</v>
      </c>
      <c r="F344" s="323"/>
    </row>
    <row r="345" spans="1:6" ht="30" customHeight="1">
      <c r="A345" s="135" t="s">
        <v>39</v>
      </c>
      <c r="B345" s="254">
        <v>480</v>
      </c>
      <c r="C345" s="280">
        <v>671</v>
      </c>
      <c r="D345" s="280">
        <v>671</v>
      </c>
      <c r="E345" s="319">
        <v>100</v>
      </c>
      <c r="F345" s="323"/>
    </row>
    <row r="346" spans="1:6" ht="30" customHeight="1">
      <c r="A346" s="135" t="s">
        <v>40</v>
      </c>
      <c r="B346" s="254">
        <v>200</v>
      </c>
      <c r="C346" s="280">
        <v>700</v>
      </c>
      <c r="D346" s="280">
        <v>700</v>
      </c>
      <c r="E346" s="319">
        <v>100</v>
      </c>
      <c r="F346" s="323"/>
    </row>
    <row r="347" spans="1:6" ht="30" customHeight="1">
      <c r="A347" s="135" t="s">
        <v>305</v>
      </c>
      <c r="B347" s="254">
        <v>752</v>
      </c>
      <c r="C347" s="280">
        <v>1134</v>
      </c>
      <c r="D347" s="280">
        <v>1134</v>
      </c>
      <c r="E347" s="319">
        <v>100</v>
      </c>
      <c r="F347" s="323"/>
    </row>
    <row r="348" spans="1:6" ht="30" customHeight="1">
      <c r="A348" s="135" t="s">
        <v>306</v>
      </c>
      <c r="B348" s="254"/>
      <c r="C348" s="280">
        <v>8</v>
      </c>
      <c r="D348" s="280">
        <v>8</v>
      </c>
      <c r="E348" s="319">
        <v>100</v>
      </c>
      <c r="F348" s="323"/>
    </row>
    <row r="349" spans="1:6" ht="30" customHeight="1">
      <c r="A349" s="135" t="s">
        <v>307</v>
      </c>
      <c r="B349" s="254">
        <v>310</v>
      </c>
      <c r="C349" s="280">
        <v>706</v>
      </c>
      <c r="D349" s="280">
        <v>706</v>
      </c>
      <c r="E349" s="319">
        <v>100</v>
      </c>
      <c r="F349" s="323"/>
    </row>
    <row r="350" spans="1:6" ht="30" customHeight="1">
      <c r="A350" s="135" t="s">
        <v>308</v>
      </c>
      <c r="B350" s="254"/>
      <c r="C350" s="280">
        <v>527</v>
      </c>
      <c r="D350" s="280">
        <v>527</v>
      </c>
      <c r="E350" s="319">
        <v>100</v>
      </c>
      <c r="F350" s="323"/>
    </row>
    <row r="351" spans="1:6" ht="30" customHeight="1">
      <c r="A351" s="169" t="s">
        <v>309</v>
      </c>
      <c r="B351" s="324">
        <v>260</v>
      </c>
      <c r="C351" s="280">
        <v>340</v>
      </c>
      <c r="D351" s="280">
        <v>340</v>
      </c>
      <c r="E351" s="319">
        <v>100</v>
      </c>
      <c r="F351" s="323"/>
    </row>
    <row r="352" spans="1:6" ht="30" customHeight="1">
      <c r="A352" s="135" t="s">
        <v>310</v>
      </c>
      <c r="B352" s="254">
        <v>260</v>
      </c>
      <c r="C352" s="280">
        <v>340</v>
      </c>
      <c r="D352" s="280">
        <v>340</v>
      </c>
      <c r="E352" s="319">
        <v>100</v>
      </c>
      <c r="F352" s="323"/>
    </row>
    <row r="353" spans="1:6" ht="30" customHeight="1">
      <c r="A353" s="169" t="s">
        <v>311</v>
      </c>
      <c r="B353" s="254"/>
      <c r="C353" s="280">
        <v>3658</v>
      </c>
      <c r="D353" s="280">
        <v>3658</v>
      </c>
      <c r="E353" s="319">
        <v>100</v>
      </c>
      <c r="F353" s="323"/>
    </row>
    <row r="354" spans="1:6" ht="30" customHeight="1">
      <c r="A354" s="135" t="s">
        <v>312</v>
      </c>
      <c r="B354" s="254"/>
      <c r="C354" s="280">
        <v>500</v>
      </c>
      <c r="D354" s="280">
        <v>500</v>
      </c>
      <c r="E354" s="319">
        <v>100</v>
      </c>
      <c r="F354" s="323"/>
    </row>
    <row r="355" spans="1:6" ht="30" customHeight="1">
      <c r="A355" s="135" t="s">
        <v>313</v>
      </c>
      <c r="B355" s="254"/>
      <c r="C355" s="280">
        <v>3158</v>
      </c>
      <c r="D355" s="280">
        <v>3158</v>
      </c>
      <c r="E355" s="319">
        <v>100</v>
      </c>
      <c r="F355" s="323"/>
    </row>
    <row r="356" spans="1:6" ht="30" customHeight="1">
      <c r="A356" s="169" t="s">
        <v>314</v>
      </c>
      <c r="B356" s="324">
        <v>1700</v>
      </c>
      <c r="C356" s="280">
        <v>2277</v>
      </c>
      <c r="D356" s="280">
        <v>2277</v>
      </c>
      <c r="E356" s="319">
        <v>100</v>
      </c>
      <c r="F356" s="323"/>
    </row>
    <row r="357" spans="1:6" ht="30" customHeight="1">
      <c r="A357" s="135" t="s">
        <v>315</v>
      </c>
      <c r="B357" s="254">
        <v>1700</v>
      </c>
      <c r="C357" s="280">
        <v>2277</v>
      </c>
      <c r="D357" s="280">
        <v>2277</v>
      </c>
      <c r="E357" s="319">
        <v>100</v>
      </c>
      <c r="F357" s="323"/>
    </row>
    <row r="358" spans="1:6" ht="30" customHeight="1">
      <c r="A358" s="169" t="s">
        <v>316</v>
      </c>
      <c r="B358" s="324">
        <v>120</v>
      </c>
      <c r="C358" s="280"/>
      <c r="D358" s="280"/>
      <c r="E358" s="319">
        <v>100</v>
      </c>
      <c r="F358" s="323"/>
    </row>
    <row r="359" spans="1:6" ht="30" customHeight="1">
      <c r="A359" s="169" t="s">
        <v>317</v>
      </c>
      <c r="B359" s="254"/>
      <c r="C359" s="280">
        <v>301</v>
      </c>
      <c r="D359" s="280">
        <v>301</v>
      </c>
      <c r="E359" s="319">
        <v>100</v>
      </c>
      <c r="F359" s="323"/>
    </row>
    <row r="360" spans="1:6" ht="30" customHeight="1">
      <c r="A360" s="135" t="s">
        <v>318</v>
      </c>
      <c r="B360" s="254"/>
      <c r="C360" s="280">
        <v>301</v>
      </c>
      <c r="D360" s="280">
        <v>301</v>
      </c>
      <c r="E360" s="319">
        <v>100</v>
      </c>
      <c r="F360" s="323"/>
    </row>
    <row r="361" spans="1:6" ht="30" customHeight="1">
      <c r="A361" s="169" t="s">
        <v>319</v>
      </c>
      <c r="B361" s="324">
        <v>40183</v>
      </c>
      <c r="C361" s="279">
        <v>77809</v>
      </c>
      <c r="D361" s="279">
        <v>77809</v>
      </c>
      <c r="E361" s="319">
        <v>100</v>
      </c>
      <c r="F361" s="325">
        <v>48.5</v>
      </c>
    </row>
    <row r="362" spans="1:6" ht="30" customHeight="1">
      <c r="A362" s="169" t="s">
        <v>320</v>
      </c>
      <c r="B362" s="324">
        <v>11462</v>
      </c>
      <c r="C362" s="280">
        <v>21498</v>
      </c>
      <c r="D362" s="280">
        <v>21498</v>
      </c>
      <c r="E362" s="319">
        <v>100</v>
      </c>
      <c r="F362" s="323"/>
    </row>
    <row r="363" spans="1:6" ht="30" customHeight="1">
      <c r="A363" s="135" t="s">
        <v>39</v>
      </c>
      <c r="B363" s="254">
        <v>1100</v>
      </c>
      <c r="C363" s="280">
        <v>1419</v>
      </c>
      <c r="D363" s="280">
        <v>1419</v>
      </c>
      <c r="E363" s="319">
        <v>100</v>
      </c>
      <c r="F363" s="323"/>
    </row>
    <row r="364" spans="1:6" ht="30" customHeight="1">
      <c r="A364" s="135" t="s">
        <v>40</v>
      </c>
      <c r="B364" s="254">
        <v>160</v>
      </c>
      <c r="C364" s="280">
        <v>148</v>
      </c>
      <c r="D364" s="280">
        <v>148</v>
      </c>
      <c r="E364" s="319">
        <v>100</v>
      </c>
      <c r="F364" s="323"/>
    </row>
    <row r="365" spans="1:6" ht="30" customHeight="1">
      <c r="A365" s="135" t="s">
        <v>55</v>
      </c>
      <c r="B365" s="254">
        <v>480</v>
      </c>
      <c r="C365" s="280">
        <v>1750</v>
      </c>
      <c r="D365" s="280">
        <v>1750</v>
      </c>
      <c r="E365" s="319">
        <v>100</v>
      </c>
      <c r="F365" s="323"/>
    </row>
    <row r="366" spans="1:6" ht="30" customHeight="1">
      <c r="A366" s="135" t="s">
        <v>321</v>
      </c>
      <c r="B366" s="254">
        <v>700</v>
      </c>
      <c r="C366" s="280">
        <v>1687</v>
      </c>
      <c r="D366" s="280">
        <v>1687</v>
      </c>
      <c r="E366" s="319">
        <v>100</v>
      </c>
      <c r="F366" s="323"/>
    </row>
    <row r="367" spans="1:6" ht="30" customHeight="1">
      <c r="A367" s="135" t="s">
        <v>322</v>
      </c>
      <c r="B367" s="254"/>
      <c r="C367" s="280">
        <v>256</v>
      </c>
      <c r="D367" s="280">
        <v>256</v>
      </c>
      <c r="E367" s="319">
        <v>100</v>
      </c>
      <c r="F367" s="323"/>
    </row>
    <row r="368" spans="1:6" ht="30" customHeight="1">
      <c r="A368" s="135" t="s">
        <v>323</v>
      </c>
      <c r="B368" s="254"/>
      <c r="C368" s="280">
        <v>33</v>
      </c>
      <c r="D368" s="280">
        <v>33</v>
      </c>
      <c r="E368" s="319">
        <v>100</v>
      </c>
      <c r="F368" s="323"/>
    </row>
    <row r="369" spans="1:6" ht="30" customHeight="1">
      <c r="A369" s="135" t="s">
        <v>324</v>
      </c>
      <c r="B369" s="254"/>
      <c r="C369" s="280">
        <v>58</v>
      </c>
      <c r="D369" s="280">
        <v>58</v>
      </c>
      <c r="E369" s="319">
        <v>100</v>
      </c>
      <c r="F369" s="323"/>
    </row>
    <row r="370" spans="1:6" ht="30" customHeight="1">
      <c r="A370" s="135" t="s">
        <v>325</v>
      </c>
      <c r="B370" s="254"/>
      <c r="C370" s="280">
        <v>5</v>
      </c>
      <c r="D370" s="280">
        <v>5</v>
      </c>
      <c r="E370" s="319">
        <v>100</v>
      </c>
      <c r="F370" s="323"/>
    </row>
    <row r="371" spans="1:6" ht="30" customHeight="1">
      <c r="A371" s="135" t="s">
        <v>326</v>
      </c>
      <c r="B371" s="254"/>
      <c r="C371" s="280">
        <v>142</v>
      </c>
      <c r="D371" s="280">
        <v>142</v>
      </c>
      <c r="E371" s="319">
        <v>100</v>
      </c>
      <c r="F371" s="323"/>
    </row>
    <row r="372" spans="1:6" ht="30" customHeight="1">
      <c r="A372" s="135" t="s">
        <v>327</v>
      </c>
      <c r="B372" s="254">
        <v>6220</v>
      </c>
      <c r="C372" s="280">
        <v>6355</v>
      </c>
      <c r="D372" s="280">
        <v>6355</v>
      </c>
      <c r="E372" s="319">
        <v>100</v>
      </c>
      <c r="F372" s="323"/>
    </row>
    <row r="373" spans="1:6" ht="30" customHeight="1">
      <c r="A373" s="135" t="s">
        <v>328</v>
      </c>
      <c r="B373" s="254">
        <v>50</v>
      </c>
      <c r="C373" s="280">
        <v>135</v>
      </c>
      <c r="D373" s="280">
        <v>135</v>
      </c>
      <c r="E373" s="319">
        <v>100</v>
      </c>
      <c r="F373" s="323"/>
    </row>
    <row r="374" spans="1:6" ht="30" customHeight="1">
      <c r="A374" s="135" t="s">
        <v>329</v>
      </c>
      <c r="B374" s="254">
        <v>533</v>
      </c>
      <c r="C374" s="280"/>
      <c r="D374" s="280"/>
      <c r="E374" s="319">
        <v>100</v>
      </c>
      <c r="F374" s="323"/>
    </row>
    <row r="375" spans="1:6" ht="30" customHeight="1">
      <c r="A375" s="135" t="s">
        <v>330</v>
      </c>
      <c r="B375" s="254"/>
      <c r="C375" s="280">
        <v>215</v>
      </c>
      <c r="D375" s="280">
        <v>215</v>
      </c>
      <c r="E375" s="319">
        <v>100</v>
      </c>
      <c r="F375" s="323"/>
    </row>
    <row r="376" spans="1:6" ht="30" customHeight="1">
      <c r="A376" s="135" t="s">
        <v>331</v>
      </c>
      <c r="B376" s="254">
        <v>30</v>
      </c>
      <c r="C376" s="280"/>
      <c r="D376" s="280"/>
      <c r="E376" s="319">
        <v>100</v>
      </c>
      <c r="F376" s="323"/>
    </row>
    <row r="377" spans="1:6" ht="30" customHeight="1">
      <c r="A377" s="135" t="s">
        <v>332</v>
      </c>
      <c r="B377" s="254">
        <v>500</v>
      </c>
      <c r="C377" s="280">
        <v>1900</v>
      </c>
      <c r="D377" s="280">
        <v>1900</v>
      </c>
      <c r="E377" s="319">
        <v>100</v>
      </c>
      <c r="F377" s="323"/>
    </row>
    <row r="378" spans="1:6" ht="30" customHeight="1">
      <c r="A378" s="135" t="s">
        <v>333</v>
      </c>
      <c r="B378" s="254"/>
      <c r="C378" s="280">
        <v>106</v>
      </c>
      <c r="D378" s="280">
        <v>106</v>
      </c>
      <c r="E378" s="319">
        <v>100</v>
      </c>
      <c r="F378" s="323"/>
    </row>
    <row r="379" spans="1:6" ht="30" customHeight="1">
      <c r="A379" s="135" t="s">
        <v>334</v>
      </c>
      <c r="B379" s="254">
        <v>280</v>
      </c>
      <c r="C379" s="280">
        <v>286</v>
      </c>
      <c r="D379" s="280">
        <v>286</v>
      </c>
      <c r="E379" s="319">
        <v>100</v>
      </c>
      <c r="F379" s="323"/>
    </row>
    <row r="380" spans="1:6" ht="30" customHeight="1">
      <c r="A380" s="135" t="s">
        <v>335</v>
      </c>
      <c r="B380" s="254">
        <v>1409</v>
      </c>
      <c r="C380" s="280">
        <v>7003</v>
      </c>
      <c r="D380" s="280">
        <v>7003</v>
      </c>
      <c r="E380" s="319">
        <v>100</v>
      </c>
      <c r="F380" s="323"/>
    </row>
    <row r="381" spans="1:6" ht="30" customHeight="1">
      <c r="A381" s="169" t="s">
        <v>336</v>
      </c>
      <c r="B381" s="324">
        <v>599</v>
      </c>
      <c r="C381" s="280">
        <v>1761</v>
      </c>
      <c r="D381" s="280">
        <v>1761</v>
      </c>
      <c r="E381" s="319">
        <v>100</v>
      </c>
      <c r="F381" s="323"/>
    </row>
    <row r="382" spans="1:6" ht="30" customHeight="1">
      <c r="A382" s="135" t="s">
        <v>39</v>
      </c>
      <c r="B382" s="254">
        <v>150</v>
      </c>
      <c r="C382" s="280">
        <v>153</v>
      </c>
      <c r="D382" s="280">
        <v>153</v>
      </c>
      <c r="E382" s="319">
        <v>100</v>
      </c>
      <c r="F382" s="323"/>
    </row>
    <row r="383" spans="1:6" ht="30" customHeight="1">
      <c r="A383" s="135" t="s">
        <v>40</v>
      </c>
      <c r="B383" s="254">
        <v>60</v>
      </c>
      <c r="C383" s="280">
        <v>14</v>
      </c>
      <c r="D383" s="280">
        <v>14</v>
      </c>
      <c r="E383" s="319">
        <v>100</v>
      </c>
      <c r="F383" s="323"/>
    </row>
    <row r="384" spans="1:6" ht="30" customHeight="1">
      <c r="A384" s="135" t="s">
        <v>337</v>
      </c>
      <c r="B384" s="254"/>
      <c r="C384" s="280">
        <v>79</v>
      </c>
      <c r="D384" s="280">
        <v>79</v>
      </c>
      <c r="E384" s="319">
        <v>100</v>
      </c>
      <c r="F384" s="323"/>
    </row>
    <row r="385" spans="1:6" ht="30" customHeight="1">
      <c r="A385" s="135" t="s">
        <v>338</v>
      </c>
      <c r="B385" s="254"/>
      <c r="C385" s="280">
        <v>328</v>
      </c>
      <c r="D385" s="280">
        <v>328</v>
      </c>
      <c r="E385" s="319">
        <v>100</v>
      </c>
      <c r="F385" s="323"/>
    </row>
    <row r="386" spans="1:6" ht="30" customHeight="1">
      <c r="A386" s="135" t="s">
        <v>339</v>
      </c>
      <c r="B386" s="254">
        <v>300</v>
      </c>
      <c r="C386" s="280">
        <v>70</v>
      </c>
      <c r="D386" s="280">
        <v>70</v>
      </c>
      <c r="E386" s="319">
        <v>100</v>
      </c>
      <c r="F386" s="323"/>
    </row>
    <row r="387" spans="1:6" ht="30" customHeight="1">
      <c r="A387" s="135" t="s">
        <v>340</v>
      </c>
      <c r="B387" s="254">
        <v>71</v>
      </c>
      <c r="C387" s="280">
        <v>442</v>
      </c>
      <c r="D387" s="280">
        <v>442</v>
      </c>
      <c r="E387" s="319">
        <v>100</v>
      </c>
      <c r="F387" s="323"/>
    </row>
    <row r="388" spans="1:6" ht="30" customHeight="1">
      <c r="A388" s="135" t="s">
        <v>341</v>
      </c>
      <c r="B388" s="254"/>
      <c r="C388" s="280">
        <v>300</v>
      </c>
      <c r="D388" s="280">
        <v>300</v>
      </c>
      <c r="E388" s="319">
        <v>100</v>
      </c>
      <c r="F388" s="323"/>
    </row>
    <row r="389" spans="1:6" ht="30" customHeight="1">
      <c r="A389" s="135" t="s">
        <v>342</v>
      </c>
      <c r="B389" s="254">
        <v>15</v>
      </c>
      <c r="C389" s="280">
        <v>42</v>
      </c>
      <c r="D389" s="280">
        <v>42</v>
      </c>
      <c r="E389" s="319">
        <v>100</v>
      </c>
      <c r="F389" s="323"/>
    </row>
    <row r="390" spans="1:6" ht="30" customHeight="1">
      <c r="A390" s="135" t="s">
        <v>343</v>
      </c>
      <c r="B390" s="254"/>
      <c r="C390" s="280">
        <v>20</v>
      </c>
      <c r="D390" s="280">
        <v>20</v>
      </c>
      <c r="E390" s="319">
        <v>100</v>
      </c>
      <c r="F390" s="323"/>
    </row>
    <row r="391" spans="1:6" ht="30" customHeight="1">
      <c r="A391" s="135" t="s">
        <v>344</v>
      </c>
      <c r="B391" s="254">
        <v>3</v>
      </c>
      <c r="C391" s="280">
        <v>3</v>
      </c>
      <c r="D391" s="280">
        <v>3</v>
      </c>
      <c r="E391" s="319">
        <v>100</v>
      </c>
      <c r="F391" s="323"/>
    </row>
    <row r="392" spans="1:6" ht="30" customHeight="1">
      <c r="A392" s="135" t="s">
        <v>345</v>
      </c>
      <c r="B392" s="254"/>
      <c r="C392" s="280">
        <v>310</v>
      </c>
      <c r="D392" s="280">
        <v>310</v>
      </c>
      <c r="E392" s="319">
        <v>100</v>
      </c>
      <c r="F392" s="323"/>
    </row>
    <row r="393" spans="1:6" ht="30" customHeight="1">
      <c r="A393" s="169" t="s">
        <v>346</v>
      </c>
      <c r="B393" s="324">
        <v>6814</v>
      </c>
      <c r="C393" s="280">
        <v>9262</v>
      </c>
      <c r="D393" s="280">
        <v>9262</v>
      </c>
      <c r="E393" s="319">
        <v>100</v>
      </c>
      <c r="F393" s="323"/>
    </row>
    <row r="394" spans="1:6" ht="30" customHeight="1">
      <c r="A394" s="135" t="s">
        <v>39</v>
      </c>
      <c r="B394" s="254">
        <v>350</v>
      </c>
      <c r="C394" s="280">
        <v>295</v>
      </c>
      <c r="D394" s="280">
        <v>295</v>
      </c>
      <c r="E394" s="319">
        <v>100</v>
      </c>
      <c r="F394" s="323"/>
    </row>
    <row r="395" spans="1:6" ht="30" customHeight="1">
      <c r="A395" s="135" t="s">
        <v>40</v>
      </c>
      <c r="B395" s="254">
        <v>40</v>
      </c>
      <c r="C395" s="280">
        <v>208</v>
      </c>
      <c r="D395" s="280">
        <v>208</v>
      </c>
      <c r="E395" s="319">
        <v>100</v>
      </c>
      <c r="F395" s="323"/>
    </row>
    <row r="396" spans="1:6" ht="30" customHeight="1">
      <c r="A396" s="135" t="s">
        <v>347</v>
      </c>
      <c r="B396" s="254"/>
      <c r="C396" s="280">
        <v>1351</v>
      </c>
      <c r="D396" s="280">
        <v>1351</v>
      </c>
      <c r="E396" s="319">
        <v>100</v>
      </c>
      <c r="F396" s="323"/>
    </row>
    <row r="397" spans="1:6" ht="30" customHeight="1">
      <c r="A397" s="135" t="s">
        <v>348</v>
      </c>
      <c r="B397" s="254">
        <v>813</v>
      </c>
      <c r="C397" s="280">
        <v>874</v>
      </c>
      <c r="D397" s="280">
        <v>874</v>
      </c>
      <c r="E397" s="319">
        <v>100</v>
      </c>
      <c r="F397" s="323"/>
    </row>
    <row r="398" spans="1:6" ht="30" customHeight="1">
      <c r="A398" s="135" t="s">
        <v>349</v>
      </c>
      <c r="B398" s="254">
        <v>500</v>
      </c>
      <c r="C398" s="280"/>
      <c r="D398" s="280"/>
      <c r="E398" s="319">
        <v>100</v>
      </c>
      <c r="F398" s="323"/>
    </row>
    <row r="399" spans="1:6" ht="30" customHeight="1">
      <c r="A399" s="135" t="s">
        <v>350</v>
      </c>
      <c r="B399" s="254">
        <v>10</v>
      </c>
      <c r="C399" s="280">
        <v>33</v>
      </c>
      <c r="D399" s="280">
        <v>33</v>
      </c>
      <c r="E399" s="319">
        <v>100</v>
      </c>
      <c r="F399" s="323"/>
    </row>
    <row r="400" spans="1:6" ht="30" customHeight="1">
      <c r="A400" s="135" t="s">
        <v>351</v>
      </c>
      <c r="B400" s="254">
        <v>1101</v>
      </c>
      <c r="C400" s="280">
        <v>1114</v>
      </c>
      <c r="D400" s="280">
        <v>1114</v>
      </c>
      <c r="E400" s="319">
        <v>100</v>
      </c>
      <c r="F400" s="323"/>
    </row>
    <row r="401" spans="1:6" ht="30" customHeight="1">
      <c r="A401" s="135" t="s">
        <v>352</v>
      </c>
      <c r="B401" s="254">
        <v>2700</v>
      </c>
      <c r="C401" s="280">
        <v>2700</v>
      </c>
      <c r="D401" s="280">
        <v>2700</v>
      </c>
      <c r="E401" s="319">
        <v>100</v>
      </c>
      <c r="F401" s="323"/>
    </row>
    <row r="402" spans="1:6" ht="30" customHeight="1">
      <c r="A402" s="135" t="s">
        <v>353</v>
      </c>
      <c r="B402" s="254">
        <v>500</v>
      </c>
      <c r="C402" s="280">
        <v>340</v>
      </c>
      <c r="D402" s="280">
        <v>340</v>
      </c>
      <c r="E402" s="319">
        <v>100</v>
      </c>
      <c r="F402" s="323"/>
    </row>
    <row r="403" spans="1:6" ht="30" customHeight="1">
      <c r="A403" s="135" t="s">
        <v>354</v>
      </c>
      <c r="B403" s="254">
        <v>400</v>
      </c>
      <c r="C403" s="280">
        <v>929</v>
      </c>
      <c r="D403" s="280">
        <v>929</v>
      </c>
      <c r="E403" s="319">
        <v>100</v>
      </c>
      <c r="F403" s="323"/>
    </row>
    <row r="404" spans="1:6" ht="30" customHeight="1">
      <c r="A404" s="135" t="s">
        <v>355</v>
      </c>
      <c r="B404" s="254"/>
      <c r="C404" s="280">
        <v>882</v>
      </c>
      <c r="D404" s="280">
        <v>882</v>
      </c>
      <c r="E404" s="319">
        <v>100</v>
      </c>
      <c r="F404" s="323"/>
    </row>
    <row r="405" spans="1:6" ht="30" customHeight="1">
      <c r="A405" s="135" t="s">
        <v>356</v>
      </c>
      <c r="B405" s="254">
        <v>400</v>
      </c>
      <c r="C405" s="280">
        <v>536</v>
      </c>
      <c r="D405" s="280">
        <v>536</v>
      </c>
      <c r="E405" s="319">
        <v>100</v>
      </c>
      <c r="F405" s="323"/>
    </row>
    <row r="406" spans="1:6" ht="30" customHeight="1">
      <c r="A406" s="169" t="s">
        <v>357</v>
      </c>
      <c r="B406" s="324">
        <v>8282</v>
      </c>
      <c r="C406" s="280">
        <v>24503</v>
      </c>
      <c r="D406" s="280">
        <v>24503</v>
      </c>
      <c r="E406" s="319">
        <v>100</v>
      </c>
      <c r="F406" s="323"/>
    </row>
    <row r="407" spans="1:6" ht="30" customHeight="1">
      <c r="A407" s="135" t="s">
        <v>39</v>
      </c>
      <c r="B407" s="254">
        <v>170</v>
      </c>
      <c r="C407" s="280">
        <v>178</v>
      </c>
      <c r="D407" s="280">
        <v>178</v>
      </c>
      <c r="E407" s="319">
        <v>100</v>
      </c>
      <c r="F407" s="323"/>
    </row>
    <row r="408" spans="1:6" ht="30" customHeight="1">
      <c r="A408" s="135" t="s">
        <v>40</v>
      </c>
      <c r="B408" s="254">
        <v>40</v>
      </c>
      <c r="C408" s="280">
        <v>103</v>
      </c>
      <c r="D408" s="280">
        <v>103</v>
      </c>
      <c r="E408" s="319">
        <v>100</v>
      </c>
      <c r="F408" s="323"/>
    </row>
    <row r="409" spans="1:6" ht="30" customHeight="1">
      <c r="A409" s="135" t="s">
        <v>358</v>
      </c>
      <c r="B409" s="254">
        <v>4500</v>
      </c>
      <c r="C409" s="280">
        <v>6528</v>
      </c>
      <c r="D409" s="280">
        <v>6528</v>
      </c>
      <c r="E409" s="319">
        <v>100</v>
      </c>
      <c r="F409" s="323"/>
    </row>
    <row r="410" spans="1:6" ht="30" customHeight="1">
      <c r="A410" s="135" t="s">
        <v>359</v>
      </c>
      <c r="B410" s="254">
        <v>2424</v>
      </c>
      <c r="C410" s="280"/>
      <c r="D410" s="280"/>
      <c r="E410" s="319">
        <v>100</v>
      </c>
      <c r="F410" s="323"/>
    </row>
    <row r="411" spans="1:6" ht="30" customHeight="1">
      <c r="A411" s="135" t="s">
        <v>360</v>
      </c>
      <c r="B411" s="254">
        <v>48</v>
      </c>
      <c r="C411" s="280">
        <v>17694</v>
      </c>
      <c r="D411" s="280">
        <v>17694</v>
      </c>
      <c r="E411" s="319">
        <v>100</v>
      </c>
      <c r="F411" s="323"/>
    </row>
    <row r="412" spans="1:6" ht="30" customHeight="1">
      <c r="A412" s="169" t="s">
        <v>361</v>
      </c>
      <c r="B412" s="324">
        <v>1351</v>
      </c>
      <c r="C412" s="280">
        <v>2035</v>
      </c>
      <c r="D412" s="280">
        <v>2035</v>
      </c>
      <c r="E412" s="319">
        <v>100</v>
      </c>
      <c r="F412" s="323"/>
    </row>
    <row r="413" spans="1:6" ht="30" customHeight="1">
      <c r="A413" s="135" t="s">
        <v>362</v>
      </c>
      <c r="B413" s="254">
        <v>50</v>
      </c>
      <c r="C413" s="280">
        <v>44</v>
      </c>
      <c r="D413" s="280">
        <v>44</v>
      </c>
      <c r="E413" s="319">
        <v>100</v>
      </c>
      <c r="F413" s="323"/>
    </row>
    <row r="414" spans="1:6" ht="30" customHeight="1">
      <c r="A414" s="135" t="s">
        <v>363</v>
      </c>
      <c r="B414" s="254">
        <v>1301</v>
      </c>
      <c r="C414" s="280">
        <v>1321</v>
      </c>
      <c r="D414" s="280">
        <v>1321</v>
      </c>
      <c r="E414" s="319">
        <v>100</v>
      </c>
      <c r="F414" s="323"/>
    </row>
    <row r="415" spans="1:6" ht="30" customHeight="1">
      <c r="A415" s="135" t="s">
        <v>364</v>
      </c>
      <c r="B415" s="254"/>
      <c r="C415" s="280">
        <v>670</v>
      </c>
      <c r="D415" s="280">
        <v>670</v>
      </c>
      <c r="E415" s="319">
        <v>100</v>
      </c>
      <c r="F415" s="323"/>
    </row>
    <row r="416" spans="1:6" ht="30" customHeight="1">
      <c r="A416" s="169" t="s">
        <v>365</v>
      </c>
      <c r="B416" s="324">
        <v>9177</v>
      </c>
      <c r="C416" s="280">
        <v>12212</v>
      </c>
      <c r="D416" s="280">
        <v>12212</v>
      </c>
      <c r="E416" s="319">
        <v>100</v>
      </c>
      <c r="F416" s="323"/>
    </row>
    <row r="417" spans="1:6" ht="30" customHeight="1">
      <c r="A417" s="135" t="s">
        <v>366</v>
      </c>
      <c r="B417" s="254">
        <v>1501</v>
      </c>
      <c r="C417" s="280">
        <v>3543</v>
      </c>
      <c r="D417" s="280">
        <v>3543</v>
      </c>
      <c r="E417" s="319">
        <v>100</v>
      </c>
      <c r="F417" s="323"/>
    </row>
    <row r="418" spans="1:6" ht="30" customHeight="1">
      <c r="A418" s="135" t="s">
        <v>367</v>
      </c>
      <c r="B418" s="254">
        <v>5900</v>
      </c>
      <c r="C418" s="280">
        <v>3878</v>
      </c>
      <c r="D418" s="280">
        <v>3878</v>
      </c>
      <c r="E418" s="319">
        <v>100</v>
      </c>
      <c r="F418" s="323"/>
    </row>
    <row r="419" spans="1:6" ht="30" customHeight="1">
      <c r="A419" s="135" t="s">
        <v>368</v>
      </c>
      <c r="B419" s="254">
        <v>1776</v>
      </c>
      <c r="C419" s="280">
        <v>4791</v>
      </c>
      <c r="D419" s="280">
        <v>4791</v>
      </c>
      <c r="E419" s="319">
        <v>100</v>
      </c>
      <c r="F419" s="323"/>
    </row>
    <row r="420" spans="1:6" ht="30" customHeight="1">
      <c r="A420" s="169" t="s">
        <v>369</v>
      </c>
      <c r="B420" s="324">
        <v>1698</v>
      </c>
      <c r="C420" s="280">
        <v>2738</v>
      </c>
      <c r="D420" s="280">
        <v>2738</v>
      </c>
      <c r="E420" s="319">
        <v>100</v>
      </c>
      <c r="F420" s="323"/>
    </row>
    <row r="421" spans="1:6" ht="30" customHeight="1">
      <c r="A421" s="135" t="s">
        <v>370</v>
      </c>
      <c r="B421" s="254"/>
      <c r="C421" s="280">
        <v>291</v>
      </c>
      <c r="D421" s="280">
        <v>291</v>
      </c>
      <c r="E421" s="319">
        <v>100</v>
      </c>
      <c r="F421" s="323"/>
    </row>
    <row r="422" spans="1:6" ht="30" customHeight="1">
      <c r="A422" s="135" t="s">
        <v>371</v>
      </c>
      <c r="B422" s="254">
        <v>1081</v>
      </c>
      <c r="C422" s="280">
        <v>1660</v>
      </c>
      <c r="D422" s="280">
        <v>1660</v>
      </c>
      <c r="E422" s="319">
        <v>100</v>
      </c>
      <c r="F422" s="323"/>
    </row>
    <row r="423" spans="1:6" ht="30" customHeight="1">
      <c r="A423" s="135" t="s">
        <v>372</v>
      </c>
      <c r="B423" s="254">
        <v>617</v>
      </c>
      <c r="C423" s="280">
        <v>787</v>
      </c>
      <c r="D423" s="280">
        <v>787</v>
      </c>
      <c r="E423" s="319">
        <v>100</v>
      </c>
      <c r="F423" s="323"/>
    </row>
    <row r="424" spans="1:6" ht="30" customHeight="1">
      <c r="A424" s="169" t="s">
        <v>373</v>
      </c>
      <c r="B424" s="324">
        <v>800</v>
      </c>
      <c r="C424" s="280">
        <v>3800</v>
      </c>
      <c r="D424" s="280">
        <v>3800</v>
      </c>
      <c r="E424" s="319">
        <v>100</v>
      </c>
      <c r="F424" s="323"/>
    </row>
    <row r="425" spans="1:6" ht="30" customHeight="1">
      <c r="A425" s="135" t="s">
        <v>374</v>
      </c>
      <c r="B425" s="254">
        <v>800</v>
      </c>
      <c r="C425" s="280">
        <v>3800</v>
      </c>
      <c r="D425" s="280">
        <v>3800</v>
      </c>
      <c r="E425" s="319">
        <v>100</v>
      </c>
      <c r="F425" s="323"/>
    </row>
    <row r="426" spans="1:6" ht="30" customHeight="1">
      <c r="A426" s="169" t="s">
        <v>375</v>
      </c>
      <c r="B426" s="324">
        <v>8767</v>
      </c>
      <c r="C426" s="279">
        <v>25246</v>
      </c>
      <c r="D426" s="279">
        <v>25246</v>
      </c>
      <c r="E426" s="319">
        <v>100</v>
      </c>
      <c r="F426" s="325">
        <v>121.4</v>
      </c>
    </row>
    <row r="427" spans="1:6" ht="30" customHeight="1">
      <c r="A427" s="169" t="s">
        <v>376</v>
      </c>
      <c r="B427" s="324">
        <v>8737</v>
      </c>
      <c r="C427" s="280">
        <v>15707</v>
      </c>
      <c r="D427" s="280">
        <v>15707</v>
      </c>
      <c r="E427" s="319">
        <v>100</v>
      </c>
      <c r="F427" s="323"/>
    </row>
    <row r="428" spans="1:6" ht="30" customHeight="1">
      <c r="A428" s="135" t="s">
        <v>39</v>
      </c>
      <c r="B428" s="254">
        <v>360</v>
      </c>
      <c r="C428" s="280">
        <v>123</v>
      </c>
      <c r="D428" s="280">
        <v>123</v>
      </c>
      <c r="E428" s="319">
        <v>100</v>
      </c>
      <c r="F428" s="323"/>
    </row>
    <row r="429" spans="1:6" ht="30" customHeight="1">
      <c r="A429" s="135" t="s">
        <v>40</v>
      </c>
      <c r="B429" s="254"/>
      <c r="C429" s="280">
        <v>5</v>
      </c>
      <c r="D429" s="280">
        <v>5</v>
      </c>
      <c r="E429" s="319">
        <v>100</v>
      </c>
      <c r="F429" s="323"/>
    </row>
    <row r="430" spans="1:6" ht="30" customHeight="1">
      <c r="A430" s="135" t="s">
        <v>377</v>
      </c>
      <c r="B430" s="254">
        <v>3000</v>
      </c>
      <c r="C430" s="280"/>
      <c r="D430" s="280"/>
      <c r="E430" s="319">
        <v>100</v>
      </c>
      <c r="F430" s="323"/>
    </row>
    <row r="431" spans="1:6" ht="30" customHeight="1">
      <c r="A431" s="135" t="s">
        <v>378</v>
      </c>
      <c r="B431" s="254">
        <v>1000</v>
      </c>
      <c r="C431" s="280">
        <v>4184</v>
      </c>
      <c r="D431" s="280">
        <v>4184</v>
      </c>
      <c r="E431" s="319">
        <v>100</v>
      </c>
      <c r="F431" s="323"/>
    </row>
    <row r="432" spans="1:6" ht="30" customHeight="1">
      <c r="A432" s="135" t="s">
        <v>379</v>
      </c>
      <c r="B432" s="254">
        <v>372</v>
      </c>
      <c r="C432" s="280">
        <v>436</v>
      </c>
      <c r="D432" s="280">
        <v>436</v>
      </c>
      <c r="E432" s="319">
        <v>100</v>
      </c>
      <c r="F432" s="323"/>
    </row>
    <row r="433" spans="1:6" ht="30" customHeight="1">
      <c r="A433" s="135" t="s">
        <v>380</v>
      </c>
      <c r="B433" s="254">
        <v>500</v>
      </c>
      <c r="C433" s="280">
        <v>573</v>
      </c>
      <c r="D433" s="280">
        <v>573</v>
      </c>
      <c r="E433" s="319">
        <v>100</v>
      </c>
      <c r="F433" s="323"/>
    </row>
    <row r="434" spans="1:6" ht="30" customHeight="1">
      <c r="A434" s="135" t="s">
        <v>381</v>
      </c>
      <c r="B434" s="254">
        <v>5</v>
      </c>
      <c r="C434" s="280"/>
      <c r="D434" s="280"/>
      <c r="E434" s="319">
        <v>100</v>
      </c>
      <c r="F434" s="323"/>
    </row>
    <row r="435" spans="1:6" ht="30" customHeight="1">
      <c r="A435" s="135" t="s">
        <v>382</v>
      </c>
      <c r="B435" s="254">
        <v>500</v>
      </c>
      <c r="C435" s="280">
        <v>426</v>
      </c>
      <c r="D435" s="280">
        <v>426</v>
      </c>
      <c r="E435" s="319">
        <v>100</v>
      </c>
      <c r="F435" s="323"/>
    </row>
    <row r="436" spans="1:6" ht="30" customHeight="1">
      <c r="A436" s="135" t="s">
        <v>383</v>
      </c>
      <c r="B436" s="254">
        <v>1500</v>
      </c>
      <c r="C436" s="280">
        <v>6425</v>
      </c>
      <c r="D436" s="280">
        <v>6425</v>
      </c>
      <c r="E436" s="319">
        <v>100</v>
      </c>
      <c r="F436" s="323"/>
    </row>
    <row r="437" spans="1:6" ht="30" customHeight="1">
      <c r="A437" s="135" t="s">
        <v>384</v>
      </c>
      <c r="B437" s="254">
        <v>1500</v>
      </c>
      <c r="C437" s="280">
        <v>3535</v>
      </c>
      <c r="D437" s="280">
        <v>3535</v>
      </c>
      <c r="E437" s="319">
        <v>100</v>
      </c>
      <c r="F437" s="323"/>
    </row>
    <row r="438" spans="1:6" ht="30" customHeight="1">
      <c r="A438" s="169" t="s">
        <v>385</v>
      </c>
      <c r="B438" s="254"/>
      <c r="C438" s="280">
        <v>930</v>
      </c>
      <c r="D438" s="280">
        <v>930</v>
      </c>
      <c r="E438" s="319">
        <v>100</v>
      </c>
      <c r="F438" s="323"/>
    </row>
    <row r="439" spans="1:6" ht="30" customHeight="1">
      <c r="A439" s="135" t="s">
        <v>386</v>
      </c>
      <c r="B439" s="254"/>
      <c r="C439" s="280">
        <v>109</v>
      </c>
      <c r="D439" s="280">
        <v>109</v>
      </c>
      <c r="E439" s="319">
        <v>100</v>
      </c>
      <c r="F439" s="323"/>
    </row>
    <row r="440" spans="1:6" ht="30" customHeight="1">
      <c r="A440" s="135" t="s">
        <v>387</v>
      </c>
      <c r="B440" s="254"/>
      <c r="C440" s="280">
        <v>821</v>
      </c>
      <c r="D440" s="280">
        <v>821</v>
      </c>
      <c r="E440" s="319">
        <v>100</v>
      </c>
      <c r="F440" s="323"/>
    </row>
    <row r="441" spans="1:6" ht="30" customHeight="1">
      <c r="A441" s="169" t="s">
        <v>388</v>
      </c>
      <c r="B441" s="254"/>
      <c r="C441" s="280">
        <v>8609</v>
      </c>
      <c r="D441" s="280">
        <v>8609</v>
      </c>
      <c r="E441" s="319">
        <v>100</v>
      </c>
      <c r="F441" s="323"/>
    </row>
    <row r="442" spans="1:6" ht="30" customHeight="1">
      <c r="A442" s="135" t="s">
        <v>389</v>
      </c>
      <c r="B442" s="254"/>
      <c r="C442" s="280">
        <v>10</v>
      </c>
      <c r="D442" s="280">
        <v>10</v>
      </c>
      <c r="E442" s="319">
        <v>100</v>
      </c>
      <c r="F442" s="323"/>
    </row>
    <row r="443" spans="1:6" ht="30" customHeight="1">
      <c r="A443" s="135" t="s">
        <v>390</v>
      </c>
      <c r="B443" s="254"/>
      <c r="C443" s="280">
        <v>1212</v>
      </c>
      <c r="D443" s="280">
        <v>1212</v>
      </c>
      <c r="E443" s="319">
        <v>100</v>
      </c>
      <c r="F443" s="323"/>
    </row>
    <row r="444" spans="1:6" ht="30" customHeight="1">
      <c r="A444" s="135" t="s">
        <v>391</v>
      </c>
      <c r="B444" s="254"/>
      <c r="C444" s="280">
        <v>7387</v>
      </c>
      <c r="D444" s="280">
        <v>7387</v>
      </c>
      <c r="E444" s="319">
        <v>100</v>
      </c>
      <c r="F444" s="323"/>
    </row>
    <row r="445" spans="1:6" ht="30" customHeight="1">
      <c r="A445" s="169" t="s">
        <v>392</v>
      </c>
      <c r="B445" s="324">
        <v>30</v>
      </c>
      <c r="C445" s="280"/>
      <c r="D445" s="280"/>
      <c r="E445" s="319">
        <v>100</v>
      </c>
      <c r="F445" s="323"/>
    </row>
    <row r="446" spans="1:6" ht="30" customHeight="1">
      <c r="A446" s="135" t="s">
        <v>392</v>
      </c>
      <c r="B446" s="254">
        <v>30</v>
      </c>
      <c r="C446" s="280"/>
      <c r="D446" s="280"/>
      <c r="E446" s="319">
        <v>100</v>
      </c>
      <c r="F446" s="323"/>
    </row>
    <row r="447" spans="1:6" ht="30" customHeight="1">
      <c r="A447" s="169" t="s">
        <v>393</v>
      </c>
      <c r="B447" s="324">
        <v>1185</v>
      </c>
      <c r="C447" s="279">
        <v>961</v>
      </c>
      <c r="D447" s="279">
        <v>961</v>
      </c>
      <c r="E447" s="319">
        <v>100</v>
      </c>
      <c r="F447" s="325">
        <v>-37.64</v>
      </c>
    </row>
    <row r="448" spans="1:6" ht="30" customHeight="1">
      <c r="A448" s="169" t="s">
        <v>394</v>
      </c>
      <c r="B448" s="324">
        <v>500</v>
      </c>
      <c r="C448" s="280">
        <v>274</v>
      </c>
      <c r="D448" s="280">
        <v>274</v>
      </c>
      <c r="E448" s="319">
        <v>100</v>
      </c>
      <c r="F448" s="323"/>
    </row>
    <row r="449" spans="1:6" ht="30" customHeight="1">
      <c r="A449" s="135" t="s">
        <v>395</v>
      </c>
      <c r="B449" s="254">
        <v>500</v>
      </c>
      <c r="C449" s="280">
        <v>274</v>
      </c>
      <c r="D449" s="280">
        <v>274</v>
      </c>
      <c r="E449" s="319">
        <v>100</v>
      </c>
      <c r="F449" s="323"/>
    </row>
    <row r="450" spans="1:6" ht="30" customHeight="1">
      <c r="A450" s="169" t="s">
        <v>396</v>
      </c>
      <c r="B450" s="324">
        <v>325</v>
      </c>
      <c r="C450" s="280">
        <v>442</v>
      </c>
      <c r="D450" s="280">
        <v>442</v>
      </c>
      <c r="E450" s="319">
        <v>100</v>
      </c>
      <c r="F450" s="323"/>
    </row>
    <row r="451" spans="1:6" ht="30" customHeight="1">
      <c r="A451" s="135" t="s">
        <v>39</v>
      </c>
      <c r="B451" s="254">
        <v>200</v>
      </c>
      <c r="C451" s="280">
        <v>165</v>
      </c>
      <c r="D451" s="280">
        <v>165</v>
      </c>
      <c r="E451" s="319">
        <v>100</v>
      </c>
      <c r="F451" s="323"/>
    </row>
    <row r="452" spans="1:6" ht="30" customHeight="1">
      <c r="A452" s="135" t="s">
        <v>40</v>
      </c>
      <c r="B452" s="254">
        <v>125</v>
      </c>
      <c r="C452" s="280">
        <v>133</v>
      </c>
      <c r="D452" s="280">
        <v>133</v>
      </c>
      <c r="E452" s="319">
        <v>100</v>
      </c>
      <c r="F452" s="323"/>
    </row>
    <row r="453" spans="1:6" ht="30" customHeight="1">
      <c r="A453" s="135" t="s">
        <v>397</v>
      </c>
      <c r="B453" s="254"/>
      <c r="C453" s="280">
        <v>144</v>
      </c>
      <c r="D453" s="280">
        <v>144</v>
      </c>
      <c r="E453" s="319">
        <v>100</v>
      </c>
      <c r="F453" s="323"/>
    </row>
    <row r="454" spans="1:6" ht="30" customHeight="1">
      <c r="A454" s="169" t="s">
        <v>398</v>
      </c>
      <c r="B454" s="324">
        <v>360</v>
      </c>
      <c r="C454" s="280">
        <v>245</v>
      </c>
      <c r="D454" s="280">
        <v>245</v>
      </c>
      <c r="E454" s="319">
        <v>100</v>
      </c>
      <c r="F454" s="323"/>
    </row>
    <row r="455" spans="1:6" ht="30" customHeight="1">
      <c r="A455" s="135" t="s">
        <v>399</v>
      </c>
      <c r="B455" s="254">
        <v>360</v>
      </c>
      <c r="C455" s="280">
        <v>215</v>
      </c>
      <c r="D455" s="280">
        <v>215</v>
      </c>
      <c r="E455" s="319">
        <v>100</v>
      </c>
      <c r="F455" s="323"/>
    </row>
    <row r="456" spans="1:6" ht="30" customHeight="1">
      <c r="A456" s="135" t="s">
        <v>400</v>
      </c>
      <c r="B456" s="254"/>
      <c r="C456" s="280">
        <v>30</v>
      </c>
      <c r="D456" s="280">
        <v>30</v>
      </c>
      <c r="E456" s="319">
        <v>100</v>
      </c>
      <c r="F456" s="323"/>
    </row>
    <row r="457" spans="1:6" ht="30" customHeight="1">
      <c r="A457" s="169" t="s">
        <v>401</v>
      </c>
      <c r="B457" s="324">
        <v>834</v>
      </c>
      <c r="C457" s="279">
        <v>1339</v>
      </c>
      <c r="D457" s="279">
        <v>1339</v>
      </c>
      <c r="E457" s="319">
        <v>100</v>
      </c>
      <c r="F457" s="325">
        <v>23.41</v>
      </c>
    </row>
    <row r="458" spans="1:6" ht="30" customHeight="1">
      <c r="A458" s="169" t="s">
        <v>402</v>
      </c>
      <c r="B458" s="324">
        <v>435</v>
      </c>
      <c r="C458" s="280">
        <v>569</v>
      </c>
      <c r="D458" s="280">
        <v>569</v>
      </c>
      <c r="E458" s="319">
        <v>100</v>
      </c>
      <c r="F458" s="323"/>
    </row>
    <row r="459" spans="1:6" ht="30" customHeight="1">
      <c r="A459" s="135" t="s">
        <v>39</v>
      </c>
      <c r="B459" s="254">
        <v>135</v>
      </c>
      <c r="C459" s="280">
        <v>132</v>
      </c>
      <c r="D459" s="280">
        <v>132</v>
      </c>
      <c r="E459" s="319">
        <v>100</v>
      </c>
      <c r="F459" s="323"/>
    </row>
    <row r="460" spans="1:6" ht="30" customHeight="1">
      <c r="A460" s="135" t="s">
        <v>40</v>
      </c>
      <c r="B460" s="254">
        <v>50</v>
      </c>
      <c r="C460" s="280">
        <v>2</v>
      </c>
      <c r="D460" s="280">
        <v>2</v>
      </c>
      <c r="E460" s="319">
        <v>100</v>
      </c>
      <c r="F460" s="323"/>
    </row>
    <row r="461" spans="1:6" ht="30" customHeight="1">
      <c r="A461" s="135" t="s">
        <v>403</v>
      </c>
      <c r="B461" s="254">
        <v>250</v>
      </c>
      <c r="C461" s="280">
        <v>435</v>
      </c>
      <c r="D461" s="280">
        <v>435</v>
      </c>
      <c r="E461" s="319">
        <v>100</v>
      </c>
      <c r="F461" s="323"/>
    </row>
    <row r="462" spans="1:6" ht="30" customHeight="1">
      <c r="A462" s="169" t="s">
        <v>404</v>
      </c>
      <c r="B462" s="324">
        <v>399</v>
      </c>
      <c r="C462" s="280">
        <v>809</v>
      </c>
      <c r="D462" s="280">
        <v>809</v>
      </c>
      <c r="E462" s="319">
        <v>100</v>
      </c>
      <c r="F462" s="323"/>
    </row>
    <row r="463" spans="1:6" ht="30" customHeight="1">
      <c r="A463" s="135" t="s">
        <v>39</v>
      </c>
      <c r="B463" s="254">
        <v>130</v>
      </c>
      <c r="C463" s="280">
        <v>157</v>
      </c>
      <c r="D463" s="280">
        <v>157</v>
      </c>
      <c r="E463" s="319">
        <v>100</v>
      </c>
      <c r="F463" s="323"/>
    </row>
    <row r="464" spans="1:6" ht="30" customHeight="1">
      <c r="A464" s="135" t="s">
        <v>40</v>
      </c>
      <c r="B464" s="254">
        <v>39</v>
      </c>
      <c r="C464" s="280">
        <v>241</v>
      </c>
      <c r="D464" s="280">
        <v>241</v>
      </c>
      <c r="E464" s="319">
        <v>100</v>
      </c>
      <c r="F464" s="323"/>
    </row>
    <row r="465" spans="1:6" ht="30" customHeight="1">
      <c r="A465" s="135" t="s">
        <v>405</v>
      </c>
      <c r="B465" s="254">
        <v>10</v>
      </c>
      <c r="C465" s="280">
        <v>15</v>
      </c>
      <c r="D465" s="280">
        <v>15</v>
      </c>
      <c r="E465" s="319">
        <v>100</v>
      </c>
      <c r="F465" s="323"/>
    </row>
    <row r="466" spans="1:6" ht="30" customHeight="1">
      <c r="A466" s="135" t="s">
        <v>406</v>
      </c>
      <c r="B466" s="254">
        <v>220</v>
      </c>
      <c r="C466" s="280">
        <v>396</v>
      </c>
      <c r="D466" s="280">
        <v>396</v>
      </c>
      <c r="E466" s="319">
        <v>100</v>
      </c>
      <c r="F466" s="323"/>
    </row>
    <row r="467" spans="1:6" ht="30" customHeight="1">
      <c r="A467" s="169" t="s">
        <v>407</v>
      </c>
      <c r="B467" s="254"/>
      <c r="C467" s="280">
        <v>-39</v>
      </c>
      <c r="D467" s="280">
        <v>-39</v>
      </c>
      <c r="E467" s="319">
        <v>100</v>
      </c>
      <c r="F467" s="323"/>
    </row>
    <row r="468" spans="1:6" ht="30" customHeight="1">
      <c r="A468" s="135" t="s">
        <v>408</v>
      </c>
      <c r="B468" s="254"/>
      <c r="C468" s="280">
        <v>-39</v>
      </c>
      <c r="D468" s="280">
        <v>-39</v>
      </c>
      <c r="E468" s="319">
        <v>100</v>
      </c>
      <c r="F468" s="323"/>
    </row>
    <row r="469" spans="1:6" ht="30" customHeight="1">
      <c r="A469" s="169" t="s">
        <v>409</v>
      </c>
      <c r="B469" s="324">
        <v>6</v>
      </c>
      <c r="C469" s="280"/>
      <c r="D469" s="280"/>
      <c r="E469" s="319">
        <v>100</v>
      </c>
      <c r="F469" s="323"/>
    </row>
    <row r="470" spans="1:6" ht="30" customHeight="1">
      <c r="A470" s="135" t="s">
        <v>410</v>
      </c>
      <c r="B470" s="254">
        <v>6</v>
      </c>
      <c r="C470" s="280"/>
      <c r="D470" s="280"/>
      <c r="E470" s="319">
        <v>100</v>
      </c>
      <c r="F470" s="323"/>
    </row>
    <row r="471" spans="1:6" ht="30" customHeight="1">
      <c r="A471" s="169" t="s">
        <v>411</v>
      </c>
      <c r="B471" s="324">
        <v>2037</v>
      </c>
      <c r="C471" s="279">
        <v>3906</v>
      </c>
      <c r="D471" s="279">
        <v>3906</v>
      </c>
      <c r="E471" s="319">
        <v>100</v>
      </c>
      <c r="F471" s="325">
        <v>47.45</v>
      </c>
    </row>
    <row r="472" spans="1:6" ht="30" customHeight="1">
      <c r="A472" s="169" t="s">
        <v>412</v>
      </c>
      <c r="B472" s="324">
        <v>2037</v>
      </c>
      <c r="C472" s="280">
        <v>3859</v>
      </c>
      <c r="D472" s="280">
        <v>3859</v>
      </c>
      <c r="E472" s="319">
        <v>100</v>
      </c>
      <c r="F472" s="323"/>
    </row>
    <row r="473" spans="1:6" ht="30" customHeight="1">
      <c r="A473" s="135" t="s">
        <v>39</v>
      </c>
      <c r="B473" s="254">
        <v>780</v>
      </c>
      <c r="C473" s="280">
        <v>632</v>
      </c>
      <c r="D473" s="280">
        <v>632</v>
      </c>
      <c r="E473" s="319">
        <v>100</v>
      </c>
      <c r="F473" s="323"/>
    </row>
    <row r="474" spans="1:6" ht="30" customHeight="1">
      <c r="A474" s="135" t="s">
        <v>40</v>
      </c>
      <c r="B474" s="254">
        <v>140</v>
      </c>
      <c r="C474" s="280">
        <v>112</v>
      </c>
      <c r="D474" s="280">
        <v>112</v>
      </c>
      <c r="E474" s="319">
        <v>100</v>
      </c>
      <c r="F474" s="323"/>
    </row>
    <row r="475" spans="1:6" ht="30" customHeight="1">
      <c r="A475" s="135" t="s">
        <v>413</v>
      </c>
      <c r="B475" s="254"/>
      <c r="C475" s="280">
        <v>22</v>
      </c>
      <c r="D475" s="280">
        <v>22</v>
      </c>
      <c r="E475" s="319">
        <v>100</v>
      </c>
      <c r="F475" s="323"/>
    </row>
    <row r="476" spans="1:6" ht="30" customHeight="1">
      <c r="A476" s="135" t="s">
        <v>414</v>
      </c>
      <c r="B476" s="254"/>
      <c r="C476" s="280">
        <v>28</v>
      </c>
      <c r="D476" s="280">
        <v>28</v>
      </c>
      <c r="E476" s="319">
        <v>100</v>
      </c>
      <c r="F476" s="323"/>
    </row>
    <row r="477" spans="1:6" ht="30" customHeight="1">
      <c r="A477" s="135" t="s">
        <v>415</v>
      </c>
      <c r="B477" s="254"/>
      <c r="C477" s="280">
        <v>1365</v>
      </c>
      <c r="D477" s="280">
        <v>1365</v>
      </c>
      <c r="E477" s="319">
        <v>100</v>
      </c>
      <c r="F477" s="323"/>
    </row>
    <row r="478" spans="1:6" ht="30" customHeight="1">
      <c r="A478" s="135" t="s">
        <v>416</v>
      </c>
      <c r="B478" s="254">
        <v>375</v>
      </c>
      <c r="C478" s="280">
        <v>1105</v>
      </c>
      <c r="D478" s="280">
        <v>1105</v>
      </c>
      <c r="E478" s="319">
        <v>100</v>
      </c>
      <c r="F478" s="323"/>
    </row>
    <row r="479" spans="1:6" ht="19.5" customHeight="1">
      <c r="A479" s="135" t="s">
        <v>55</v>
      </c>
      <c r="B479" s="254">
        <v>742</v>
      </c>
      <c r="C479" s="280">
        <v>589</v>
      </c>
      <c r="D479" s="280">
        <v>589</v>
      </c>
      <c r="E479" s="319">
        <v>100</v>
      </c>
      <c r="F479" s="323"/>
    </row>
    <row r="480" spans="1:6" ht="19.5" customHeight="1">
      <c r="A480" s="135" t="s">
        <v>417</v>
      </c>
      <c r="B480" s="254"/>
      <c r="C480" s="280">
        <v>6</v>
      </c>
      <c r="D480" s="280">
        <v>6</v>
      </c>
      <c r="E480" s="319">
        <v>100</v>
      </c>
      <c r="F480" s="323"/>
    </row>
    <row r="481" spans="1:6" ht="19.5" customHeight="1">
      <c r="A481" s="169" t="s">
        <v>418</v>
      </c>
      <c r="B481" s="254"/>
      <c r="C481" s="280">
        <v>47</v>
      </c>
      <c r="D481" s="280">
        <v>47</v>
      </c>
      <c r="E481" s="319">
        <v>100</v>
      </c>
      <c r="F481" s="323"/>
    </row>
    <row r="482" spans="1:6" ht="19.5" customHeight="1">
      <c r="A482" s="135" t="s">
        <v>39</v>
      </c>
      <c r="B482" s="254"/>
      <c r="C482" s="280">
        <v>2</v>
      </c>
      <c r="D482" s="280">
        <v>2</v>
      </c>
      <c r="E482" s="319">
        <v>100</v>
      </c>
      <c r="F482" s="323"/>
    </row>
    <row r="483" spans="1:6" ht="19.5" customHeight="1">
      <c r="A483" s="135" t="s">
        <v>40</v>
      </c>
      <c r="B483" s="254"/>
      <c r="C483" s="280">
        <v>1</v>
      </c>
      <c r="D483" s="280">
        <v>1</v>
      </c>
      <c r="E483" s="319">
        <v>100</v>
      </c>
      <c r="F483" s="323"/>
    </row>
    <row r="484" spans="1:6" ht="19.5" customHeight="1">
      <c r="A484" s="135" t="s">
        <v>419</v>
      </c>
      <c r="B484" s="254"/>
      <c r="C484" s="280">
        <v>19</v>
      </c>
      <c r="D484" s="280">
        <v>19</v>
      </c>
      <c r="E484" s="319">
        <v>100</v>
      </c>
      <c r="F484" s="323"/>
    </row>
    <row r="485" spans="1:6" ht="19.5" customHeight="1">
      <c r="A485" s="135" t="s">
        <v>420</v>
      </c>
      <c r="B485" s="254"/>
      <c r="C485" s="280">
        <v>2</v>
      </c>
      <c r="D485" s="280">
        <v>2</v>
      </c>
      <c r="E485" s="319">
        <v>100</v>
      </c>
      <c r="F485" s="323"/>
    </row>
    <row r="486" spans="1:6" ht="19.5" customHeight="1">
      <c r="A486" s="135" t="s">
        <v>421</v>
      </c>
      <c r="B486" s="254"/>
      <c r="C486" s="280">
        <v>7</v>
      </c>
      <c r="D486" s="280">
        <v>7</v>
      </c>
      <c r="E486" s="319">
        <v>100</v>
      </c>
      <c r="F486" s="323"/>
    </row>
    <row r="487" spans="1:6" ht="19.5" customHeight="1">
      <c r="A487" s="135" t="s">
        <v>422</v>
      </c>
      <c r="B487" s="254"/>
      <c r="C487" s="280">
        <v>6</v>
      </c>
      <c r="D487" s="280">
        <v>6</v>
      </c>
      <c r="E487" s="319">
        <v>100</v>
      </c>
      <c r="F487" s="323"/>
    </row>
    <row r="488" spans="1:6" ht="19.5" customHeight="1">
      <c r="A488" s="135" t="s">
        <v>423</v>
      </c>
      <c r="B488" s="254"/>
      <c r="C488" s="280">
        <v>10</v>
      </c>
      <c r="D488" s="280">
        <v>10</v>
      </c>
      <c r="E488" s="319">
        <v>100</v>
      </c>
      <c r="F488" s="323"/>
    </row>
    <row r="489" spans="1:6" ht="19.5" customHeight="1">
      <c r="A489" s="169" t="s">
        <v>424</v>
      </c>
      <c r="B489" s="324">
        <v>14004</v>
      </c>
      <c r="C489" s="279">
        <v>26627</v>
      </c>
      <c r="D489" s="279">
        <v>26627</v>
      </c>
      <c r="E489" s="319">
        <v>100</v>
      </c>
      <c r="F489" s="325">
        <v>46.18</v>
      </c>
    </row>
    <row r="490" spans="1:6" ht="19.5" customHeight="1">
      <c r="A490" s="169" t="s">
        <v>425</v>
      </c>
      <c r="B490" s="324">
        <v>12038</v>
      </c>
      <c r="C490" s="280">
        <v>19957</v>
      </c>
      <c r="D490" s="280">
        <v>19957</v>
      </c>
      <c r="E490" s="319">
        <v>100</v>
      </c>
      <c r="F490" s="323"/>
    </row>
    <row r="491" spans="1:6" ht="19.5" customHeight="1">
      <c r="A491" s="135" t="s">
        <v>426</v>
      </c>
      <c r="B491" s="254">
        <v>6600</v>
      </c>
      <c r="C491" s="280">
        <v>4154</v>
      </c>
      <c r="D491" s="280">
        <v>4154</v>
      </c>
      <c r="E491" s="319">
        <v>100</v>
      </c>
      <c r="F491" s="323"/>
    </row>
    <row r="492" spans="1:6" ht="19.5" customHeight="1">
      <c r="A492" s="135" t="s">
        <v>427</v>
      </c>
      <c r="B492" s="254">
        <v>1338</v>
      </c>
      <c r="C492" s="280">
        <v>8732</v>
      </c>
      <c r="D492" s="280">
        <v>8732</v>
      </c>
      <c r="E492" s="319">
        <v>100</v>
      </c>
      <c r="F492" s="323"/>
    </row>
    <row r="493" spans="1:6" ht="19.5" customHeight="1">
      <c r="A493" s="135" t="s">
        <v>428</v>
      </c>
      <c r="B493" s="254">
        <v>4000</v>
      </c>
      <c r="C493" s="280">
        <v>1072</v>
      </c>
      <c r="D493" s="280">
        <v>1072</v>
      </c>
      <c r="E493" s="319">
        <v>100</v>
      </c>
      <c r="F493" s="323"/>
    </row>
    <row r="494" spans="1:6" ht="19.5" customHeight="1">
      <c r="A494" s="135" t="s">
        <v>429</v>
      </c>
      <c r="B494" s="254">
        <v>100</v>
      </c>
      <c r="C494" s="280"/>
      <c r="D494" s="280"/>
      <c r="E494" s="319">
        <v>100</v>
      </c>
      <c r="F494" s="323"/>
    </row>
    <row r="495" spans="1:6" ht="19.5" customHeight="1">
      <c r="A495" s="135" t="s">
        <v>430</v>
      </c>
      <c r="B495" s="254"/>
      <c r="C495" s="280">
        <v>5999</v>
      </c>
      <c r="D495" s="280">
        <v>5999</v>
      </c>
      <c r="E495" s="319">
        <v>100</v>
      </c>
      <c r="F495" s="323"/>
    </row>
    <row r="496" spans="1:6" ht="19.5" customHeight="1">
      <c r="A496" s="169" t="s">
        <v>431</v>
      </c>
      <c r="B496" s="324">
        <v>1966</v>
      </c>
      <c r="C496" s="280">
        <v>6670</v>
      </c>
      <c r="D496" s="280">
        <v>6670</v>
      </c>
      <c r="E496" s="319">
        <v>100</v>
      </c>
      <c r="F496" s="323"/>
    </row>
    <row r="497" spans="1:6" ht="19.5" customHeight="1">
      <c r="A497" s="135" t="s">
        <v>432</v>
      </c>
      <c r="B497" s="254">
        <v>1966</v>
      </c>
      <c r="C497" s="280">
        <v>6670</v>
      </c>
      <c r="D497" s="280">
        <v>6670</v>
      </c>
      <c r="E497" s="319">
        <v>100</v>
      </c>
      <c r="F497" s="323"/>
    </row>
    <row r="498" spans="1:6" ht="19.5" customHeight="1">
      <c r="A498" s="169" t="s">
        <v>433</v>
      </c>
      <c r="B498" s="324">
        <v>424</v>
      </c>
      <c r="C498" s="279">
        <v>745</v>
      </c>
      <c r="D498" s="279">
        <v>745</v>
      </c>
      <c r="E498" s="319">
        <v>100</v>
      </c>
      <c r="F498" s="325">
        <v>35.21</v>
      </c>
    </row>
    <row r="499" spans="1:6" ht="19.5" customHeight="1">
      <c r="A499" s="169" t="s">
        <v>434</v>
      </c>
      <c r="B499" s="324">
        <v>204</v>
      </c>
      <c r="C499" s="280">
        <v>165</v>
      </c>
      <c r="D499" s="280">
        <v>165</v>
      </c>
      <c r="E499" s="319">
        <v>100</v>
      </c>
      <c r="F499" s="323"/>
    </row>
    <row r="500" spans="1:6" ht="19.5" customHeight="1">
      <c r="A500" s="135" t="s">
        <v>39</v>
      </c>
      <c r="B500" s="254">
        <v>139</v>
      </c>
      <c r="C500" s="280">
        <v>155</v>
      </c>
      <c r="D500" s="280">
        <v>155</v>
      </c>
      <c r="E500" s="319">
        <v>100</v>
      </c>
      <c r="F500" s="323"/>
    </row>
    <row r="501" spans="1:6" ht="19.5" customHeight="1">
      <c r="A501" s="135" t="s">
        <v>40</v>
      </c>
      <c r="B501" s="254">
        <v>5</v>
      </c>
      <c r="C501" s="280">
        <v>10</v>
      </c>
      <c r="D501" s="280">
        <v>10</v>
      </c>
      <c r="E501" s="319">
        <v>100</v>
      </c>
      <c r="F501" s="323"/>
    </row>
    <row r="502" spans="1:6" ht="19.5" customHeight="1">
      <c r="A502" s="135" t="s">
        <v>435</v>
      </c>
      <c r="B502" s="254">
        <v>60</v>
      </c>
      <c r="C502" s="280"/>
      <c r="D502" s="280"/>
      <c r="E502" s="319">
        <v>100</v>
      </c>
      <c r="F502" s="323"/>
    </row>
    <row r="503" spans="1:6" ht="19.5" customHeight="1">
      <c r="A503" s="169" t="s">
        <v>436</v>
      </c>
      <c r="B503" s="324">
        <v>220</v>
      </c>
      <c r="C503" s="280">
        <v>580</v>
      </c>
      <c r="D503" s="280">
        <v>580</v>
      </c>
      <c r="E503" s="319">
        <v>100</v>
      </c>
      <c r="F503" s="323"/>
    </row>
    <row r="504" spans="1:6" ht="19.5" customHeight="1">
      <c r="A504" s="135" t="s">
        <v>437</v>
      </c>
      <c r="B504" s="254">
        <v>220</v>
      </c>
      <c r="C504" s="280">
        <v>580</v>
      </c>
      <c r="D504" s="280">
        <v>580</v>
      </c>
      <c r="E504" s="319">
        <v>100</v>
      </c>
      <c r="F504" s="323"/>
    </row>
    <row r="505" spans="1:6" ht="19.5" customHeight="1">
      <c r="A505" s="169" t="s">
        <v>438</v>
      </c>
      <c r="B505" s="324">
        <v>450</v>
      </c>
      <c r="C505" s="279">
        <v>118</v>
      </c>
      <c r="D505" s="279">
        <v>118</v>
      </c>
      <c r="E505" s="319">
        <v>100</v>
      </c>
      <c r="F505" s="325">
        <v>-80.17</v>
      </c>
    </row>
    <row r="506" spans="1:6" ht="19.5" customHeight="1">
      <c r="A506" s="169" t="s">
        <v>439</v>
      </c>
      <c r="B506" s="324">
        <v>450</v>
      </c>
      <c r="C506" s="280">
        <v>118</v>
      </c>
      <c r="D506" s="280">
        <v>118</v>
      </c>
      <c r="E506" s="319">
        <v>100</v>
      </c>
      <c r="F506" s="323"/>
    </row>
    <row r="507" spans="1:6" ht="19.5" customHeight="1">
      <c r="A507" s="246" t="s">
        <v>440</v>
      </c>
      <c r="B507" s="254">
        <v>450</v>
      </c>
      <c r="C507" s="280">
        <v>118</v>
      </c>
      <c r="D507" s="280">
        <v>118</v>
      </c>
      <c r="E507" s="319">
        <v>100</v>
      </c>
      <c r="F507" s="323"/>
    </row>
    <row r="508" spans="1:6" ht="19.5" customHeight="1">
      <c r="A508" s="169" t="s">
        <v>441</v>
      </c>
      <c r="B508" s="324">
        <v>2674</v>
      </c>
      <c r="C508" s="279">
        <v>2097</v>
      </c>
      <c r="D508" s="279">
        <v>2097</v>
      </c>
      <c r="E508" s="319">
        <v>100</v>
      </c>
      <c r="F508" s="325">
        <v>184.92</v>
      </c>
    </row>
    <row r="509" spans="1:6" ht="19.5" customHeight="1">
      <c r="A509" s="169" t="s">
        <v>442</v>
      </c>
      <c r="B509" s="324">
        <v>2674</v>
      </c>
      <c r="C509" s="280">
        <v>2097</v>
      </c>
      <c r="D509" s="280">
        <v>2097</v>
      </c>
      <c r="E509" s="319">
        <v>100</v>
      </c>
      <c r="F509" s="323"/>
    </row>
    <row r="510" spans="1:6" ht="19.5" customHeight="1">
      <c r="A510" s="135" t="s">
        <v>443</v>
      </c>
      <c r="B510" s="254">
        <v>2674</v>
      </c>
      <c r="C510" s="280">
        <v>2097</v>
      </c>
      <c r="D510" s="280">
        <v>2097</v>
      </c>
      <c r="E510" s="319">
        <v>100</v>
      </c>
      <c r="F510" s="323"/>
    </row>
    <row r="511" spans="1:6" ht="19.5" customHeight="1">
      <c r="A511" s="169" t="s">
        <v>444</v>
      </c>
      <c r="B511" s="324"/>
      <c r="C511" s="279">
        <v>73</v>
      </c>
      <c r="D511" s="279">
        <v>73</v>
      </c>
      <c r="E511" s="319">
        <v>100</v>
      </c>
      <c r="F511" s="325">
        <v>78.05</v>
      </c>
    </row>
    <row r="512" spans="1:6" ht="19.5" customHeight="1">
      <c r="A512" s="169" t="s">
        <v>445</v>
      </c>
      <c r="B512" s="254"/>
      <c r="C512" s="280">
        <v>73</v>
      </c>
      <c r="D512" s="280">
        <v>73</v>
      </c>
      <c r="E512" s="319">
        <v>100</v>
      </c>
      <c r="F512" s="323"/>
    </row>
    <row r="513" spans="1:6" ht="19.5" customHeight="1">
      <c r="A513" s="326" t="s">
        <v>446</v>
      </c>
      <c r="B513" s="279">
        <v>231456</v>
      </c>
      <c r="C513" s="279">
        <v>372824</v>
      </c>
      <c r="D513" s="279">
        <v>372824</v>
      </c>
      <c r="E513" s="319">
        <v>100</v>
      </c>
      <c r="F513" s="327">
        <v>24.61</v>
      </c>
    </row>
  </sheetData>
  <mergeCells count="1">
    <mergeCell ref="A2:F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45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75" zoomScaleNormal="75" workbookViewId="0">
      <selection activeCell="A8" sqref="A8"/>
    </sheetView>
  </sheetViews>
  <sheetFormatPr defaultColWidth="24.75" defaultRowHeight="14.25"/>
  <cols>
    <col min="1" max="1" width="39.125" style="286" customWidth="1"/>
    <col min="2" max="2" width="17.5" style="286" customWidth="1"/>
    <col min="3" max="3" width="32.625" style="286" customWidth="1"/>
    <col min="4" max="4" width="17.5" style="286" customWidth="1"/>
    <col min="5" max="16384" width="24.75" style="286"/>
  </cols>
  <sheetData>
    <row r="1" spans="1:5" ht="33.75" customHeight="1">
      <c r="A1" s="287" t="s">
        <v>497</v>
      </c>
    </row>
    <row r="2" spans="1:5" ht="39.75" customHeight="1">
      <c r="A2" s="377" t="s">
        <v>498</v>
      </c>
      <c r="B2" s="377"/>
      <c r="C2" s="377"/>
      <c r="D2" s="377"/>
    </row>
    <row r="3" spans="1:5" ht="27" customHeight="1">
      <c r="B3" s="288"/>
      <c r="C3" s="288"/>
      <c r="D3" s="289" t="s">
        <v>2</v>
      </c>
    </row>
    <row r="4" spans="1:5" ht="30" customHeight="1">
      <c r="A4" s="290" t="s">
        <v>499</v>
      </c>
      <c r="B4" s="291" t="s">
        <v>500</v>
      </c>
      <c r="C4" s="292" t="s">
        <v>501</v>
      </c>
      <c r="D4" s="293" t="s">
        <v>500</v>
      </c>
    </row>
    <row r="5" spans="1:5" ht="35.25" customHeight="1">
      <c r="A5" s="294" t="s">
        <v>502</v>
      </c>
      <c r="B5" s="295">
        <v>53500</v>
      </c>
      <c r="C5" s="294" t="s">
        <v>452</v>
      </c>
      <c r="D5" s="295">
        <v>372824</v>
      </c>
      <c r="E5" s="296"/>
    </row>
    <row r="6" spans="1:5" ht="35.25" customHeight="1">
      <c r="A6" s="294" t="s">
        <v>453</v>
      </c>
      <c r="B6" s="295">
        <v>389200</v>
      </c>
      <c r="C6" s="294" t="s">
        <v>454</v>
      </c>
      <c r="D6" s="295">
        <v>69876</v>
      </c>
      <c r="E6" s="296"/>
    </row>
    <row r="7" spans="1:5" ht="35.25" customHeight="1">
      <c r="A7" s="294" t="s">
        <v>503</v>
      </c>
      <c r="B7" s="295">
        <v>310382</v>
      </c>
      <c r="C7" s="297" t="s">
        <v>504</v>
      </c>
      <c r="D7" s="298"/>
    </row>
    <row r="8" spans="1:5" s="284" customFormat="1" ht="35.25" customHeight="1">
      <c r="A8" s="299" t="s">
        <v>505</v>
      </c>
      <c r="B8" s="300">
        <v>7207</v>
      </c>
      <c r="C8" s="301" t="s">
        <v>506</v>
      </c>
      <c r="D8" s="302"/>
    </row>
    <row r="9" spans="1:5" s="284" customFormat="1" ht="35.25" customHeight="1">
      <c r="A9" s="299" t="s">
        <v>507</v>
      </c>
      <c r="B9" s="300">
        <v>173585</v>
      </c>
      <c r="C9" s="301" t="s">
        <v>508</v>
      </c>
      <c r="D9" s="302"/>
    </row>
    <row r="10" spans="1:5" s="284" customFormat="1" ht="35.25" customHeight="1">
      <c r="A10" s="299" t="s">
        <v>509</v>
      </c>
      <c r="B10" s="300">
        <v>129590</v>
      </c>
      <c r="C10" s="301" t="s">
        <v>510</v>
      </c>
      <c r="D10" s="302"/>
    </row>
    <row r="11" spans="1:5" ht="35.25" customHeight="1">
      <c r="A11" s="294" t="s">
        <v>511</v>
      </c>
      <c r="B11" s="298"/>
      <c r="C11" s="297" t="s">
        <v>512</v>
      </c>
      <c r="D11" s="295">
        <v>3070</v>
      </c>
    </row>
    <row r="12" spans="1:5" ht="35.25" customHeight="1">
      <c r="A12" s="299" t="s">
        <v>513</v>
      </c>
      <c r="B12" s="302"/>
      <c r="C12" s="301" t="s">
        <v>514</v>
      </c>
      <c r="D12" s="300"/>
    </row>
    <row r="13" spans="1:5" ht="35.25" customHeight="1">
      <c r="A13" s="299" t="s">
        <v>515</v>
      </c>
      <c r="B13" s="302"/>
      <c r="C13" s="301" t="s">
        <v>516</v>
      </c>
      <c r="D13" s="300">
        <v>68</v>
      </c>
    </row>
    <row r="14" spans="1:5" s="284" customFormat="1" ht="35.25" customHeight="1">
      <c r="A14" s="299" t="s">
        <v>517</v>
      </c>
      <c r="B14" s="302"/>
      <c r="C14" s="301" t="s">
        <v>518</v>
      </c>
      <c r="D14" s="300">
        <v>3002</v>
      </c>
    </row>
    <row r="15" spans="1:5" s="284" customFormat="1" ht="35.25" customHeight="1">
      <c r="A15" s="294" t="s">
        <v>519</v>
      </c>
      <c r="B15" s="302"/>
      <c r="C15" s="294" t="s">
        <v>464</v>
      </c>
      <c r="D15" s="298"/>
    </row>
    <row r="16" spans="1:5" ht="35.25" customHeight="1">
      <c r="A16" s="294" t="s">
        <v>465</v>
      </c>
      <c r="B16" s="295">
        <v>77200</v>
      </c>
      <c r="C16" s="294" t="s">
        <v>520</v>
      </c>
      <c r="D16" s="298"/>
    </row>
    <row r="17" spans="1:4" ht="35.25" customHeight="1">
      <c r="A17" s="294" t="s">
        <v>467</v>
      </c>
      <c r="B17" s="295"/>
      <c r="C17" s="294" t="s">
        <v>466</v>
      </c>
      <c r="D17" s="295">
        <v>62600</v>
      </c>
    </row>
    <row r="18" spans="1:4" ht="35.25" customHeight="1">
      <c r="A18" s="294" t="s">
        <v>521</v>
      </c>
      <c r="B18" s="295"/>
      <c r="C18" s="294" t="s">
        <v>522</v>
      </c>
      <c r="D18" s="303"/>
    </row>
    <row r="19" spans="1:4" ht="35.25" customHeight="1">
      <c r="A19" s="294" t="s">
        <v>471</v>
      </c>
      <c r="B19" s="295">
        <v>1</v>
      </c>
      <c r="C19" s="294" t="s">
        <v>523</v>
      </c>
      <c r="D19" s="303"/>
    </row>
    <row r="20" spans="1:4" ht="35.25" customHeight="1">
      <c r="A20" s="294" t="s">
        <v>524</v>
      </c>
      <c r="B20" s="295">
        <v>1617</v>
      </c>
      <c r="C20" s="294" t="s">
        <v>525</v>
      </c>
      <c r="D20" s="303"/>
    </row>
    <row r="21" spans="1:4" ht="35.25" customHeight="1">
      <c r="A21" s="294" t="s">
        <v>473</v>
      </c>
      <c r="B21" s="298"/>
      <c r="C21" s="294" t="s">
        <v>526</v>
      </c>
      <c r="D21" s="295">
        <v>4206</v>
      </c>
    </row>
    <row r="22" spans="1:4" ht="35.25" customHeight="1">
      <c r="A22" s="304"/>
      <c r="B22" s="298"/>
      <c r="C22" s="294" t="s">
        <v>474</v>
      </c>
      <c r="D22" s="303"/>
    </row>
    <row r="23" spans="1:4" s="285" customFormat="1" ht="35.25" customHeight="1">
      <c r="A23" s="305" t="s">
        <v>482</v>
      </c>
      <c r="B23" s="295">
        <v>442700</v>
      </c>
      <c r="C23" s="305" t="s">
        <v>483</v>
      </c>
      <c r="D23" s="295">
        <v>442700</v>
      </c>
    </row>
    <row r="24" spans="1:4" ht="35.25" customHeight="1">
      <c r="A24" s="306"/>
      <c r="B24" s="307"/>
      <c r="C24" s="306"/>
      <c r="D24" s="307"/>
    </row>
    <row r="25" spans="1:4" ht="35.25" customHeight="1">
      <c r="A25" s="299"/>
      <c r="B25" s="308"/>
      <c r="C25" s="309" t="s">
        <v>484</v>
      </c>
      <c r="D25" s="298">
        <v>0</v>
      </c>
    </row>
    <row r="26" spans="1:4" ht="35.25" customHeight="1">
      <c r="A26" s="304"/>
      <c r="B26" s="310"/>
      <c r="C26" s="309" t="s">
        <v>527</v>
      </c>
      <c r="D26" s="298"/>
    </row>
    <row r="27" spans="1:4" ht="35.25" customHeight="1">
      <c r="A27" s="304"/>
      <c r="B27" s="310"/>
      <c r="C27" s="309" t="s">
        <v>528</v>
      </c>
      <c r="D27" s="311"/>
    </row>
    <row r="28" spans="1:4">
      <c r="D28" s="296"/>
    </row>
  </sheetData>
  <mergeCells count="1">
    <mergeCell ref="A2:D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1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="75" zoomScaleNormal="75" workbookViewId="0">
      <selection activeCell="A8" sqref="A8"/>
    </sheetView>
  </sheetViews>
  <sheetFormatPr defaultColWidth="45.5" defaultRowHeight="14.25"/>
  <cols>
    <col min="1" max="1" width="51.875" style="221" customWidth="1"/>
    <col min="2" max="2" width="52.5" style="274" customWidth="1"/>
    <col min="3" max="16384" width="45.5" style="275"/>
  </cols>
  <sheetData>
    <row r="1" spans="1:2" s="272" customFormat="1" ht="36" customHeight="1">
      <c r="A1" s="178" t="s">
        <v>529</v>
      </c>
      <c r="B1" s="274"/>
    </row>
    <row r="2" spans="1:2" ht="27" customHeight="1">
      <c r="A2" s="378" t="s">
        <v>530</v>
      </c>
      <c r="B2" s="378"/>
    </row>
    <row r="3" spans="1:2" ht="33.6" customHeight="1">
      <c r="A3" s="276"/>
      <c r="B3" s="277" t="s">
        <v>2</v>
      </c>
    </row>
    <row r="4" spans="1:2" ht="28.9" customHeight="1">
      <c r="A4" s="278" t="s">
        <v>531</v>
      </c>
      <c r="B4" s="278" t="s">
        <v>6</v>
      </c>
    </row>
    <row r="5" spans="1:2" s="273" customFormat="1" ht="30" customHeight="1">
      <c r="A5" s="169" t="s">
        <v>532</v>
      </c>
      <c r="B5" s="279">
        <f>SUM(B6,B11,B30)</f>
        <v>310382</v>
      </c>
    </row>
    <row r="6" spans="1:2" s="273" customFormat="1" ht="30" customHeight="1">
      <c r="A6" s="169" t="s">
        <v>533</v>
      </c>
      <c r="B6" s="279">
        <f>SUM(B7:B10)</f>
        <v>7207</v>
      </c>
    </row>
    <row r="7" spans="1:2" s="273" customFormat="1" ht="30" customHeight="1">
      <c r="A7" s="135" t="s">
        <v>534</v>
      </c>
      <c r="B7" s="280">
        <v>6204</v>
      </c>
    </row>
    <row r="8" spans="1:2" s="273" customFormat="1" ht="30" customHeight="1">
      <c r="A8" s="135" t="s">
        <v>535</v>
      </c>
      <c r="B8" s="280">
        <v>817</v>
      </c>
    </row>
    <row r="9" spans="1:2" s="273" customFormat="1" ht="30" customHeight="1">
      <c r="A9" s="135" t="s">
        <v>536</v>
      </c>
      <c r="B9" s="280">
        <v>1188</v>
      </c>
    </row>
    <row r="10" spans="1:2" s="273" customFormat="1" ht="30" customHeight="1">
      <c r="A10" s="135" t="s">
        <v>537</v>
      </c>
      <c r="B10" s="280">
        <v>-1002</v>
      </c>
    </row>
    <row r="11" spans="1:2" s="273" customFormat="1" ht="30" customHeight="1">
      <c r="A11" s="169" t="s">
        <v>538</v>
      </c>
      <c r="B11" s="279">
        <f>SUM(B12:B29)</f>
        <v>173585</v>
      </c>
    </row>
    <row r="12" spans="1:2" s="273" customFormat="1" ht="30" customHeight="1">
      <c r="A12" s="135" t="s">
        <v>539</v>
      </c>
      <c r="B12" s="280">
        <v>0</v>
      </c>
    </row>
    <row r="13" spans="1:2" s="273" customFormat="1" ht="30" customHeight="1">
      <c r="A13" s="135" t="s">
        <v>540</v>
      </c>
      <c r="B13" s="280">
        <v>53023</v>
      </c>
    </row>
    <row r="14" spans="1:2" s="273" customFormat="1" ht="30" customHeight="1">
      <c r="A14" s="135" t="s">
        <v>541</v>
      </c>
      <c r="B14" s="280">
        <v>9411</v>
      </c>
    </row>
    <row r="15" spans="1:2" s="273" customFormat="1" ht="30" customHeight="1">
      <c r="A15" s="135" t="s">
        <v>542</v>
      </c>
      <c r="B15" s="280">
        <v>20248</v>
      </c>
    </row>
    <row r="16" spans="1:2" s="273" customFormat="1" ht="30" customHeight="1">
      <c r="A16" s="135" t="s">
        <v>543</v>
      </c>
      <c r="B16" s="280">
        <v>15377</v>
      </c>
    </row>
    <row r="17" spans="1:2" s="273" customFormat="1" ht="30" customHeight="1">
      <c r="A17" s="135" t="s">
        <v>544</v>
      </c>
      <c r="B17" s="280">
        <v>0</v>
      </c>
    </row>
    <row r="18" spans="1:2" s="273" customFormat="1" ht="30" customHeight="1">
      <c r="A18" s="135" t="s">
        <v>545</v>
      </c>
      <c r="B18" s="280">
        <v>0</v>
      </c>
    </row>
    <row r="19" spans="1:2" s="273" customFormat="1" ht="30" customHeight="1">
      <c r="A19" s="135" t="s">
        <v>546</v>
      </c>
      <c r="B19" s="280">
        <v>0</v>
      </c>
    </row>
    <row r="20" spans="1:2" s="273" customFormat="1" ht="30" customHeight="1">
      <c r="A20" s="135" t="s">
        <v>547</v>
      </c>
      <c r="B20" s="280">
        <v>252</v>
      </c>
    </row>
    <row r="21" spans="1:2" s="273" customFormat="1" ht="30" customHeight="1">
      <c r="A21" s="135" t="s">
        <v>548</v>
      </c>
      <c r="B21" s="280">
        <v>1171</v>
      </c>
    </row>
    <row r="22" spans="1:2" s="273" customFormat="1" ht="30" customHeight="1">
      <c r="A22" s="135" t="s">
        <v>549</v>
      </c>
      <c r="B22" s="280">
        <v>9328</v>
      </c>
    </row>
    <row r="23" spans="1:2" s="273" customFormat="1" ht="30" customHeight="1">
      <c r="A23" s="135" t="s">
        <v>550</v>
      </c>
      <c r="B23" s="280">
        <v>10282</v>
      </c>
    </row>
    <row r="24" spans="1:2" s="273" customFormat="1" ht="30" customHeight="1">
      <c r="A24" s="135" t="s">
        <v>551</v>
      </c>
      <c r="B24" s="280">
        <v>21456</v>
      </c>
    </row>
    <row r="25" spans="1:2" s="273" customFormat="1" ht="30" customHeight="1">
      <c r="A25" s="135" t="s">
        <v>552</v>
      </c>
      <c r="B25" s="280">
        <v>5589</v>
      </c>
    </row>
    <row r="26" spans="1:2" s="273" customFormat="1" ht="30" customHeight="1">
      <c r="A26" s="135" t="s">
        <v>553</v>
      </c>
      <c r="B26" s="280">
        <v>2863</v>
      </c>
    </row>
    <row r="27" spans="1:2" s="273" customFormat="1" ht="30" customHeight="1">
      <c r="A27" s="135" t="s">
        <v>554</v>
      </c>
      <c r="B27" s="280">
        <v>0</v>
      </c>
    </row>
    <row r="28" spans="1:2" s="273" customFormat="1" ht="30" customHeight="1">
      <c r="A28" s="135" t="s">
        <v>555</v>
      </c>
      <c r="B28" s="280">
        <v>19956</v>
      </c>
    </row>
    <row r="29" spans="1:2" s="273" customFormat="1" ht="30" customHeight="1">
      <c r="A29" s="135" t="s">
        <v>556</v>
      </c>
      <c r="B29" s="280">
        <v>4629</v>
      </c>
    </row>
    <row r="30" spans="1:2" s="273" customFormat="1" ht="30" customHeight="1">
      <c r="A30" s="169" t="s">
        <v>557</v>
      </c>
      <c r="B30" s="279">
        <f>SUM(B31:B50)</f>
        <v>129590</v>
      </c>
    </row>
    <row r="31" spans="1:2" ht="30" customHeight="1">
      <c r="A31" s="135" t="s">
        <v>558</v>
      </c>
      <c r="B31" s="280">
        <v>759</v>
      </c>
    </row>
    <row r="32" spans="1:2" ht="30" customHeight="1">
      <c r="A32" s="135" t="s">
        <v>559</v>
      </c>
      <c r="B32" s="280">
        <v>0</v>
      </c>
    </row>
    <row r="33" spans="1:2" ht="30" customHeight="1">
      <c r="A33" s="135" t="s">
        <v>560</v>
      </c>
      <c r="B33" s="280">
        <v>4</v>
      </c>
    </row>
    <row r="34" spans="1:2" ht="30" customHeight="1">
      <c r="A34" s="135" t="s">
        <v>561</v>
      </c>
      <c r="B34" s="281">
        <v>153</v>
      </c>
    </row>
    <row r="35" spans="1:2" ht="30" customHeight="1">
      <c r="A35" s="282" t="s">
        <v>562</v>
      </c>
      <c r="B35" s="280">
        <v>6537</v>
      </c>
    </row>
    <row r="36" spans="1:2" ht="30" customHeight="1">
      <c r="A36" s="135" t="s">
        <v>563</v>
      </c>
      <c r="B36" s="283">
        <v>300</v>
      </c>
    </row>
    <row r="37" spans="1:2" ht="30" customHeight="1">
      <c r="A37" s="135" t="s">
        <v>564</v>
      </c>
      <c r="B37" s="280">
        <v>2467</v>
      </c>
    </row>
    <row r="38" spans="1:2" ht="30" customHeight="1">
      <c r="A38" s="135" t="s">
        <v>565</v>
      </c>
      <c r="B38" s="280">
        <v>28019</v>
      </c>
    </row>
    <row r="39" spans="1:2" ht="30" customHeight="1">
      <c r="A39" s="135" t="s">
        <v>566</v>
      </c>
      <c r="B39" s="280">
        <v>10405</v>
      </c>
    </row>
    <row r="40" spans="1:2" ht="30" customHeight="1">
      <c r="A40" s="135" t="s">
        <v>567</v>
      </c>
      <c r="B40" s="280">
        <v>5941</v>
      </c>
    </row>
    <row r="41" spans="1:2" ht="30" customHeight="1">
      <c r="A41" s="135" t="s">
        <v>568</v>
      </c>
      <c r="B41" s="280">
        <v>290</v>
      </c>
    </row>
    <row r="42" spans="1:2" ht="30" customHeight="1">
      <c r="A42" s="135" t="s">
        <v>569</v>
      </c>
      <c r="B42" s="280">
        <v>29835</v>
      </c>
    </row>
    <row r="43" spans="1:2" ht="30" customHeight="1">
      <c r="A43" s="135" t="s">
        <v>570</v>
      </c>
      <c r="B43" s="280">
        <v>22034</v>
      </c>
    </row>
    <row r="44" spans="1:2" ht="30" customHeight="1">
      <c r="A44" s="135" t="s">
        <v>571</v>
      </c>
      <c r="B44" s="280">
        <v>399</v>
      </c>
    </row>
    <row r="45" spans="1:2" ht="30" customHeight="1">
      <c r="A45" s="135" t="s">
        <v>572</v>
      </c>
      <c r="B45" s="280">
        <v>239</v>
      </c>
    </row>
    <row r="46" spans="1:2" ht="30" customHeight="1">
      <c r="A46" s="135" t="s">
        <v>573</v>
      </c>
      <c r="B46" s="280">
        <v>0</v>
      </c>
    </row>
    <row r="47" spans="1:2" ht="30" customHeight="1">
      <c r="A47" s="135" t="s">
        <v>574</v>
      </c>
      <c r="B47" s="280">
        <v>2455</v>
      </c>
    </row>
    <row r="48" spans="1:2" ht="30" customHeight="1">
      <c r="A48" s="135" t="s">
        <v>575</v>
      </c>
      <c r="B48" s="280">
        <v>19712</v>
      </c>
    </row>
    <row r="49" spans="1:2" ht="30" customHeight="1">
      <c r="A49" s="135" t="s">
        <v>576</v>
      </c>
      <c r="B49" s="280">
        <v>0</v>
      </c>
    </row>
    <row r="50" spans="1:2" ht="30" customHeight="1">
      <c r="A50" s="135" t="s">
        <v>577</v>
      </c>
      <c r="B50" s="280">
        <v>41</v>
      </c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89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="75" zoomScaleNormal="75" workbookViewId="0">
      <selection activeCell="A7" sqref="A7"/>
    </sheetView>
  </sheetViews>
  <sheetFormatPr defaultColWidth="57.875" defaultRowHeight="14.25"/>
  <cols>
    <col min="1" max="1" width="58.375" style="255" customWidth="1"/>
    <col min="2" max="2" width="40.375" style="255" customWidth="1"/>
    <col min="3" max="255" width="9" style="255" customWidth="1"/>
    <col min="256" max="16384" width="57.875" style="255"/>
  </cols>
  <sheetData>
    <row r="1" spans="1:2" ht="21" customHeight="1">
      <c r="A1" s="256" t="s">
        <v>578</v>
      </c>
    </row>
    <row r="2" spans="1:2" ht="37.9" customHeight="1">
      <c r="A2" s="379" t="s">
        <v>579</v>
      </c>
      <c r="B2" s="379"/>
    </row>
    <row r="3" spans="1:2" ht="30.95" customHeight="1">
      <c r="A3" s="257" t="s">
        <v>580</v>
      </c>
      <c r="B3" s="258" t="s">
        <v>2</v>
      </c>
    </row>
    <row r="4" spans="1:2" ht="28.9" customHeight="1">
      <c r="A4" s="259" t="s">
        <v>581</v>
      </c>
      <c r="B4" s="260" t="s">
        <v>6</v>
      </c>
    </row>
    <row r="5" spans="1:2" ht="28.9" customHeight="1">
      <c r="A5" s="259" t="s">
        <v>582</v>
      </c>
      <c r="B5" s="261"/>
    </row>
    <row r="6" spans="1:2" ht="28.9" customHeight="1">
      <c r="A6" s="262" t="s">
        <v>583</v>
      </c>
      <c r="B6" s="263"/>
    </row>
    <row r="7" spans="1:2" ht="28.9" customHeight="1">
      <c r="A7" s="264" t="s">
        <v>584</v>
      </c>
      <c r="B7" s="263"/>
    </row>
    <row r="8" spans="1:2" ht="28.9" customHeight="1">
      <c r="A8" s="265" t="s">
        <v>585</v>
      </c>
      <c r="B8" s="266"/>
    </row>
    <row r="9" spans="1:2" ht="28.9" customHeight="1">
      <c r="A9" s="267" t="s">
        <v>586</v>
      </c>
      <c r="B9" s="266"/>
    </row>
    <row r="10" spans="1:2" ht="28.9" customHeight="1">
      <c r="A10" s="267" t="s">
        <v>587</v>
      </c>
      <c r="B10" s="266"/>
    </row>
    <row r="11" spans="1:2" ht="28.9" customHeight="1">
      <c r="A11" s="264" t="s">
        <v>588</v>
      </c>
      <c r="B11" s="263"/>
    </row>
    <row r="12" spans="1:2" ht="28.9" customHeight="1">
      <c r="A12" s="268" t="s">
        <v>589</v>
      </c>
      <c r="B12" s="266"/>
    </row>
    <row r="13" spans="1:2" ht="28.9" customHeight="1">
      <c r="A13" s="269" t="s">
        <v>590</v>
      </c>
      <c r="B13" s="266"/>
    </row>
    <row r="14" spans="1:2" ht="28.9" customHeight="1">
      <c r="A14" s="269" t="s">
        <v>591</v>
      </c>
      <c r="B14" s="266"/>
    </row>
    <row r="15" spans="1:2" ht="28.9" customHeight="1">
      <c r="A15" s="269" t="s">
        <v>592</v>
      </c>
      <c r="B15" s="266"/>
    </row>
    <row r="16" spans="1:2" ht="28.9" customHeight="1">
      <c r="A16" s="269" t="s">
        <v>593</v>
      </c>
      <c r="B16" s="266"/>
    </row>
    <row r="17" spans="1:2" ht="28.9" customHeight="1">
      <c r="A17" s="270" t="s">
        <v>594</v>
      </c>
      <c r="B17" s="266"/>
    </row>
    <row r="18" spans="1:2" ht="28.9" customHeight="1">
      <c r="A18" s="270" t="s">
        <v>595</v>
      </c>
      <c r="B18" s="266"/>
    </row>
    <row r="19" spans="1:2" ht="28.9" customHeight="1">
      <c r="A19" s="270" t="s">
        <v>596</v>
      </c>
      <c r="B19" s="266"/>
    </row>
    <row r="20" spans="1:2" ht="28.9" customHeight="1">
      <c r="A20" s="270" t="s">
        <v>597</v>
      </c>
      <c r="B20" s="266"/>
    </row>
    <row r="21" spans="1:2" ht="28.9" customHeight="1">
      <c r="A21" s="270" t="s">
        <v>598</v>
      </c>
      <c r="B21" s="266"/>
    </row>
    <row r="22" spans="1:2" ht="28.9" customHeight="1">
      <c r="A22" s="270" t="s">
        <v>599</v>
      </c>
      <c r="B22" s="266"/>
    </row>
    <row r="23" spans="1:2" ht="28.9" customHeight="1">
      <c r="A23" s="270" t="s">
        <v>600</v>
      </c>
      <c r="B23" s="266"/>
    </row>
    <row r="24" spans="1:2" ht="28.9" customHeight="1">
      <c r="A24" s="270" t="s">
        <v>601</v>
      </c>
      <c r="B24" s="266"/>
    </row>
    <row r="25" spans="1:2" ht="28.9" customHeight="1">
      <c r="A25" s="270" t="s">
        <v>587</v>
      </c>
      <c r="B25" s="266"/>
    </row>
    <row r="26" spans="1:2" ht="28.9" customHeight="1">
      <c r="A26" s="264" t="s">
        <v>602</v>
      </c>
      <c r="B26" s="263"/>
    </row>
    <row r="27" spans="1:2" ht="28.9" customHeight="1">
      <c r="A27" s="271" t="s">
        <v>603</v>
      </c>
      <c r="B27" s="266"/>
    </row>
    <row r="28" spans="1:2" ht="28.9" customHeight="1">
      <c r="A28" s="271" t="s">
        <v>604</v>
      </c>
      <c r="B28" s="266"/>
    </row>
    <row r="29" spans="1:2" ht="28.9" customHeight="1">
      <c r="A29" s="271" t="s">
        <v>605</v>
      </c>
      <c r="B29" s="266"/>
    </row>
    <row r="30" spans="1:2" ht="28.9" customHeight="1">
      <c r="A30" s="271" t="s">
        <v>606</v>
      </c>
      <c r="B30" s="266"/>
    </row>
    <row r="31" spans="1:2" ht="28.9" customHeight="1">
      <c r="A31" s="271" t="s">
        <v>587</v>
      </c>
      <c r="B31" s="266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scale="94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zoomScale="75" zoomScaleNormal="75" workbookViewId="0">
      <selection activeCell="A6" sqref="A6"/>
    </sheetView>
  </sheetViews>
  <sheetFormatPr defaultColWidth="9" defaultRowHeight="13.5"/>
  <cols>
    <col min="1" max="1" width="46.125" customWidth="1"/>
    <col min="2" max="2" width="39.125" customWidth="1"/>
  </cols>
  <sheetData>
    <row r="1" spans="1:2" ht="17.45" customHeight="1">
      <c r="A1" s="250" t="s">
        <v>607</v>
      </c>
    </row>
    <row r="2" spans="1:2" ht="25.5">
      <c r="A2" s="379" t="s">
        <v>608</v>
      </c>
      <c r="B2" s="379"/>
    </row>
    <row r="3" spans="1:2" ht="16.899999999999999" customHeight="1">
      <c r="A3" s="251"/>
      <c r="B3" s="251"/>
    </row>
    <row r="4" spans="1:2" ht="25.9" customHeight="1">
      <c r="A4" s="252" t="s">
        <v>580</v>
      </c>
      <c r="B4" s="253" t="s">
        <v>2</v>
      </c>
    </row>
    <row r="5" spans="1:2" s="249" customFormat="1" ht="42.6" customHeight="1">
      <c r="A5" s="50" t="s">
        <v>609</v>
      </c>
      <c r="B5" s="50" t="s">
        <v>6</v>
      </c>
    </row>
    <row r="6" spans="1:2" ht="42.6" customHeight="1">
      <c r="A6" s="48" t="s">
        <v>610</v>
      </c>
      <c r="B6" s="254"/>
    </row>
    <row r="7" spans="1:2" ht="42.6" customHeight="1">
      <c r="A7" s="48" t="s">
        <v>610</v>
      </c>
      <c r="B7" s="254"/>
    </row>
    <row r="8" spans="1:2" ht="42.6" customHeight="1">
      <c r="A8" s="48" t="s">
        <v>610</v>
      </c>
      <c r="B8" s="254"/>
    </row>
    <row r="9" spans="1:2" ht="42.6" customHeight="1">
      <c r="A9" s="48" t="s">
        <v>610</v>
      </c>
      <c r="B9" s="254"/>
    </row>
    <row r="10" spans="1:2" ht="42.6" customHeight="1">
      <c r="A10" s="48" t="s">
        <v>610</v>
      </c>
      <c r="B10" s="254"/>
    </row>
    <row r="11" spans="1:2" ht="42.6" customHeight="1">
      <c r="A11" s="48" t="s">
        <v>610</v>
      </c>
      <c r="B11" s="254"/>
    </row>
    <row r="12" spans="1:2" ht="42.6" customHeight="1">
      <c r="A12" s="48" t="s">
        <v>610</v>
      </c>
      <c r="B12" s="254"/>
    </row>
    <row r="13" spans="1:2" ht="42.6" customHeight="1">
      <c r="A13" s="48" t="s">
        <v>610</v>
      </c>
      <c r="B13" s="254"/>
    </row>
    <row r="14" spans="1:2" ht="42.6" customHeight="1">
      <c r="A14" s="48" t="s">
        <v>610</v>
      </c>
      <c r="B14" s="254"/>
    </row>
    <row r="15" spans="1:2" ht="42.6" customHeight="1">
      <c r="A15" s="48" t="s">
        <v>610</v>
      </c>
      <c r="B15" s="254"/>
    </row>
    <row r="16" spans="1:2" ht="42.6" customHeight="1">
      <c r="A16" s="48" t="s">
        <v>610</v>
      </c>
      <c r="B16" s="254"/>
    </row>
    <row r="17" spans="1:2" ht="42.6" customHeight="1">
      <c r="A17" s="48" t="s">
        <v>610</v>
      </c>
      <c r="B17" s="254"/>
    </row>
    <row r="18" spans="1:2" ht="42.6" customHeight="1">
      <c r="A18" s="48" t="s">
        <v>611</v>
      </c>
      <c r="B18" s="254"/>
    </row>
    <row r="19" spans="1:2" ht="42.6" customHeight="1">
      <c r="A19" s="48" t="s">
        <v>582</v>
      </c>
      <c r="B19" s="254"/>
    </row>
  </sheetData>
  <mergeCells count="1">
    <mergeCell ref="A2:B2"/>
  </mergeCells>
  <phoneticPr fontId="58" type="noConversion"/>
  <printOptions horizontalCentered="1"/>
  <pageMargins left="0.55000000000000004" right="0.55000000000000004" top="0.27500000000000002" bottom="0.39305555555555599" header="0.59027777777777801" footer="0.15625"/>
  <pageSetup paperSize="9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命名范围</vt:lpstr>
      </vt:variant>
      <vt:variant>
        <vt:i4>5</vt:i4>
      </vt:variant>
    </vt:vector>
  </HeadingPairs>
  <TitlesOfParts>
    <vt:vector size="39" baseType="lpstr">
      <vt:lpstr>35-本地区一般收入</vt:lpstr>
      <vt:lpstr>36-本地区一般支出</vt:lpstr>
      <vt:lpstr>37-本地区一般平衡</vt:lpstr>
      <vt:lpstr>38-本级一般收入</vt:lpstr>
      <vt:lpstr>39-本级一般支出</vt:lpstr>
      <vt:lpstr>40-本级一般平衡</vt:lpstr>
      <vt:lpstr>41-省对市县补助</vt:lpstr>
      <vt:lpstr>42-对下补助分项目</vt:lpstr>
      <vt:lpstr>43-对下补助分地区</vt:lpstr>
      <vt:lpstr>44-本级基本支出</vt:lpstr>
      <vt:lpstr>45-预算内基本建设</vt:lpstr>
      <vt:lpstr>46-一般债务余额</vt:lpstr>
      <vt:lpstr>47-一般债务分地区</vt:lpstr>
      <vt:lpstr>48-本地区基金收入</vt:lpstr>
      <vt:lpstr>49-本地区基金支出</vt:lpstr>
      <vt:lpstr>50-本地区基金平衡</vt:lpstr>
      <vt:lpstr>51-本级基金收入</vt:lpstr>
      <vt:lpstr>52-本级基金支出</vt:lpstr>
      <vt:lpstr>53-本级基金平衡</vt:lpstr>
      <vt:lpstr>54-省对市县基金补助</vt:lpstr>
      <vt:lpstr>55-对下基金补助</vt:lpstr>
      <vt:lpstr>56-专项债务余额</vt:lpstr>
      <vt:lpstr>57-专项债务分地区</vt:lpstr>
      <vt:lpstr>58-本地区国资收入</vt:lpstr>
      <vt:lpstr>59-本地区国资支出</vt:lpstr>
      <vt:lpstr>60-本级国资收入</vt:lpstr>
      <vt:lpstr>61-本级国资支出</vt:lpstr>
      <vt:lpstr>62-国资对下补助</vt:lpstr>
      <vt:lpstr>63-本地区社保收入</vt:lpstr>
      <vt:lpstr>64-本地区社保支出</vt:lpstr>
      <vt:lpstr>65-本级社保收入</vt:lpstr>
      <vt:lpstr>66-本级社保支出</vt:lpstr>
      <vt:lpstr>67-债务余额汇总</vt:lpstr>
      <vt:lpstr>68-分地区限额汇总</vt:lpstr>
      <vt:lpstr>'36-本地区一般支出'!Print_Area</vt:lpstr>
      <vt:lpstr>'38-本级一般收入'!Print_Area</vt:lpstr>
      <vt:lpstr>'35-本地区一般收入'!Print_Titles</vt:lpstr>
      <vt:lpstr>'36-本地区一般支出'!Print_Titles</vt:lpstr>
      <vt:lpstr>'39-本级一般支出'!Print_Titles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2017-09-22T03:18:31Z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