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5年决算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<sst xmlns="http://schemas.openxmlformats.org/spreadsheetml/2006/main" count="21" uniqueCount="21">
  <si>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单位：万元</t>
  </si>
  <si>
    <t>编制单位：蓬安县财政局</t>
  </si>
  <si>
    <t>蓬安县2015年社会保险基金收支决算表</t>
  </si>
  <si>
    <t>一、收入</t>
  </si>
  <si>
    <t xml:space="preserve">  其中：1、保险费收入</t>
  </si>
  <si>
    <t>二、支出</t>
  </si>
  <si>
    <t xml:space="preserve">        2、利息收入</t>
  </si>
  <si>
    <t xml:space="preserve">        3、财政补贴收入</t>
  </si>
  <si>
    <t xml:space="preserve">        4、其他收入</t>
  </si>
  <si>
    <t xml:space="preserve">        5、转移收入</t>
  </si>
  <si>
    <t xml:space="preserve">  其中：1、社会保险待遇支出</t>
  </si>
  <si>
    <t xml:space="preserve">        2、其他支出</t>
  </si>
  <si>
    <t xml:space="preserve">        3、转移支出</t>
  </si>
  <si>
    <t>三、本年收支结余</t>
  </si>
  <si>
    <t>四、上年结余</t>
  </si>
  <si>
    <t>五、年末滚存结余</t>
  </si>
  <si>
    <t>项    目</t>
  </si>
  <si>
    <t>合    计</t>
  </si>
  <si>
    <t>城乡居民社会养老保险</t>
  </si>
  <si>
    <t>新型农村合作医疗</t>
  </si>
  <si>
    <t>机关事业单位养老保险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</si>
</sst>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0">
      <selection activeCell="C9" sqref="C9"/>
    </sheetView>
  </sheetViews>
  <sheetFormatPr defaultColWidth="9.00390625" defaultRowHeight="14.25"/>
  <cols>
    <col min="1" max="1" width="33.25390625" style="0" customWidth="1"/>
    <col min="2" max="2" width="23.00390625" style="0" customWidth="1"/>
    <col min="3" max="5" width="21.25390625" style="0" customWidth="1"/>
    <col min="6" max="6" width="26.625" style="0" customWidth="1"/>
  </cols>
  <sheetData>
    <row r="1" spans="1:5" ht="38.25" customHeight="1">
      <c r="A1" s="8" t="s">
        <v>2</v>
      </c>
      <c r="B1" s="8"/>
      <c r="C1" s="8"/>
      <c r="D1" s="8"/>
      <c r="E1" s="8"/>
    </row>
    <row r="2" spans="1:5" ht="22.5" customHeight="1">
      <c r="A2" s="7" t="s">
        <v>1</v>
      </c>
      <c r="B2" s="2"/>
      <c r="C2" s="2"/>
      <c r="D2" s="2"/>
      <c r="E2" s="4" t="s">
        <v>0</v>
      </c>
    </row>
    <row r="3" spans="1:5" s="1" customFormat="1" ht="38.25" customHeight="1">
      <c r="A3" s="6" t="s">
        <v>16</v>
      </c>
      <c r="B3" s="6" t="s">
        <v>17</v>
      </c>
      <c r="C3" s="5" t="s">
        <v>18</v>
      </c>
      <c r="D3" s="5" t="s">
        <v>19</v>
      </c>
      <c r="E3" s="5" t="s">
        <v>20</v>
      </c>
    </row>
    <row r="4" spans="1:5" ht="26.25" customHeight="1">
      <c r="A4" s="3" t="s">
        <v>3</v>
      </c>
      <c r="B4" s="3">
        <f>SUM(C4:E4)</f>
        <v>66405</v>
      </c>
      <c r="C4" s="3">
        <f>SUM(C5:C9)</f>
        <v>18025</v>
      </c>
      <c r="D4" s="3">
        <f>SUM(D5:D9)</f>
        <v>26957</v>
      </c>
      <c r="E4" s="3">
        <f>SUM(E5:E9)</f>
        <v>21423</v>
      </c>
    </row>
    <row r="5" spans="1:5" ht="26.25" customHeight="1">
      <c r="A5" s="3" t="s">
        <v>4</v>
      </c>
      <c r="B5" s="3">
        <f aca="true" t="shared" si="0" ref="B5:B16">SUM(C5:E5)</f>
        <v>23909</v>
      </c>
      <c r="C5" s="3">
        <v>5299</v>
      </c>
      <c r="D5" s="3">
        <v>5126</v>
      </c>
      <c r="E5" s="3">
        <v>13484</v>
      </c>
    </row>
    <row r="6" spans="1:5" ht="26.25" customHeight="1">
      <c r="A6" s="3" t="s">
        <v>6</v>
      </c>
      <c r="B6" s="3">
        <f t="shared" si="0"/>
        <v>1196</v>
      </c>
      <c r="C6" s="3">
        <v>881</v>
      </c>
      <c r="D6" s="3">
        <v>190</v>
      </c>
      <c r="E6" s="3">
        <v>125</v>
      </c>
    </row>
    <row r="7" spans="1:5" ht="26.25" customHeight="1">
      <c r="A7" s="3" t="s">
        <v>7</v>
      </c>
      <c r="B7" s="3">
        <f t="shared" si="0"/>
        <v>40950</v>
      </c>
      <c r="C7" s="3">
        <v>11675</v>
      </c>
      <c r="D7" s="3">
        <v>21641</v>
      </c>
      <c r="E7" s="3">
        <v>7634</v>
      </c>
    </row>
    <row r="8" spans="1:5" ht="26.25" customHeight="1">
      <c r="A8" s="3" t="s">
        <v>8</v>
      </c>
      <c r="B8" s="3">
        <f t="shared" si="0"/>
        <v>0</v>
      </c>
      <c r="C8" s="3"/>
      <c r="D8" s="3"/>
      <c r="E8" s="3"/>
    </row>
    <row r="9" spans="1:5" ht="26.25" customHeight="1">
      <c r="A9" s="3" t="s">
        <v>9</v>
      </c>
      <c r="B9" s="3">
        <f t="shared" si="0"/>
        <v>350</v>
      </c>
      <c r="C9" s="3">
        <v>170</v>
      </c>
      <c r="D9" s="3"/>
      <c r="E9" s="3">
        <v>180</v>
      </c>
    </row>
    <row r="10" spans="1:5" ht="26.25" customHeight="1">
      <c r="A10" s="3" t="s">
        <v>5</v>
      </c>
      <c r="B10" s="3">
        <f t="shared" si="0"/>
        <v>63775</v>
      </c>
      <c r="C10" s="3">
        <f>SUM(C11:C13)</f>
        <v>13670</v>
      </c>
      <c r="D10" s="3">
        <f>SUM(D11:D13)</f>
        <v>24859</v>
      </c>
      <c r="E10" s="3">
        <f>SUM(E11:E13)</f>
        <v>25246</v>
      </c>
    </row>
    <row r="11" spans="1:5" ht="26.25" customHeight="1">
      <c r="A11" s="3" t="s">
        <v>10</v>
      </c>
      <c r="B11" s="3">
        <f t="shared" si="0"/>
        <v>63436</v>
      </c>
      <c r="C11" s="3">
        <v>13491</v>
      </c>
      <c r="D11" s="3">
        <v>24859</v>
      </c>
      <c r="E11" s="3">
        <v>25086</v>
      </c>
    </row>
    <row r="12" spans="1:5" ht="26.25" customHeight="1">
      <c r="A12" s="3" t="s">
        <v>11</v>
      </c>
      <c r="B12" s="3">
        <f t="shared" si="0"/>
        <v>0</v>
      </c>
      <c r="C12" s="3"/>
      <c r="D12" s="3"/>
      <c r="E12" s="3"/>
    </row>
    <row r="13" spans="1:5" ht="26.25" customHeight="1">
      <c r="A13" s="3" t="s">
        <v>12</v>
      </c>
      <c r="B13" s="3">
        <f t="shared" si="0"/>
        <v>339</v>
      </c>
      <c r="C13" s="3">
        <v>179</v>
      </c>
      <c r="D13" s="3"/>
      <c r="E13" s="3">
        <v>160</v>
      </c>
    </row>
    <row r="14" spans="1:5" ht="26.25" customHeight="1">
      <c r="A14" s="3" t="s">
        <v>13</v>
      </c>
      <c r="B14" s="3">
        <f t="shared" si="0"/>
        <v>2630</v>
      </c>
      <c r="C14" s="3">
        <f>C4-C10</f>
        <v>4355</v>
      </c>
      <c r="D14" s="3">
        <f>D4-D10</f>
        <v>2098</v>
      </c>
      <c r="E14" s="3">
        <f>E4-E10</f>
        <v>-3823</v>
      </c>
    </row>
    <row r="15" spans="1:5" ht="26.25" customHeight="1">
      <c r="A15" s="3" t="s">
        <v>14</v>
      </c>
      <c r="B15" s="3">
        <f t="shared" si="0"/>
        <v>29169</v>
      </c>
      <c r="C15" s="3">
        <v>21070</v>
      </c>
      <c r="D15" s="3">
        <v>2470</v>
      </c>
      <c r="E15" s="3">
        <v>5629</v>
      </c>
    </row>
    <row r="16" spans="1:5" ht="26.25" customHeight="1">
      <c r="A16" s="3" t="s">
        <v>15</v>
      </c>
      <c r="B16" s="3">
        <f t="shared" si="0"/>
        <v>31799</v>
      </c>
      <c r="C16" s="3">
        <f>C14+C15</f>
        <v>25425</v>
      </c>
      <c r="D16" s="3">
        <f>D14+D15</f>
        <v>4568</v>
      </c>
      <c r="E16" s="3">
        <f>E14+E15</f>
        <v>1806</v>
      </c>
    </row>
  </sheetData>
  <mergeCells count="1">
    <mergeCell ref="A1:E1"/>
  </mergeCells>
  <printOptions/>
  <pageMargins left="0.87" right="0.37" top="1" bottom="0.8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2016-01-10T03:15:24Z</cp:lastPrinted>
  <dcterms:created xsi:type="dcterms:W3CDTF">1996-12-17T01:32:42Z</dcterms:created>
  <dcterms:modified xsi:type="dcterms:W3CDTF">2016-10-11T08:24:05Z</dcterms:modified>
  <cp:category/>
  <cp:version/>
  <cp:contentType/>
  <cp:contentStatus/>
</cp:coreProperties>
</file>