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842" activeTab="4"/>
  </bookViews>
  <sheets>
    <sheet name="公开01表" sheetId="1" r:id="rId1"/>
    <sheet name="公开02表" sheetId="2" r:id="rId2"/>
    <sheet name="公开03表" sheetId="3" r:id="rId3"/>
    <sheet name="公开04表" sheetId="4" r:id="rId4"/>
    <sheet name="公开05" sheetId="5" r:id="rId5"/>
    <sheet name="公开06" sheetId="6" r:id="rId6"/>
    <sheet name="公开07" sheetId="7" r:id="rId7"/>
    <sheet name="公开08" sheetId="8" r:id="rId8"/>
    <sheet name="Sheet1" sheetId="9" r:id="rId9"/>
  </sheets>
  <definedNames>
    <definedName name="_xlnm.Print_Titles" localSheetId="0">'公开01表'!$2:$7</definedName>
    <definedName name="_xlnm.Print_Titles" localSheetId="1">'公开02表'!$1:$8</definedName>
    <definedName name="_xlnm.Print_Titles" localSheetId="2">'公开03表'!$1:$8</definedName>
    <definedName name="_xlnm.Print_Titles" localSheetId="3">'公开04表'!$1:$6</definedName>
    <definedName name="_xlnm.Print_Titles" localSheetId="4">'公开05'!$1:$6</definedName>
    <definedName name="_xlnm.Print_Titles" localSheetId="5">'公开06'!$1:$6</definedName>
    <definedName name="_xlnm.Print_Titles" localSheetId="7">'公开08'!$1:$8</definedName>
  </definedNames>
  <calcPr fullCalcOnLoad="1" iterate="1" iterateCount="100" iterateDelta="0.001"/>
</workbook>
</file>

<file path=xl/sharedStrings.xml><?xml version="1.0" encoding="utf-8"?>
<sst xmlns="http://schemas.openxmlformats.org/spreadsheetml/2006/main" count="646" uniqueCount="220">
  <si>
    <t>附件2</t>
  </si>
  <si>
    <t>2015年收入支出决算总表</t>
  </si>
  <si>
    <t>公开01表</t>
  </si>
  <si>
    <t>单位名称：蓬安县道路运输管理局</t>
  </si>
  <si>
    <t>单位：万元</t>
  </si>
  <si>
    <t>收入</t>
  </si>
  <si>
    <t/>
  </si>
  <si>
    <t>支出</t>
  </si>
  <si>
    <t>项    目</t>
  </si>
  <si>
    <t>行次</t>
  </si>
  <si>
    <t>决算数</t>
  </si>
  <si>
    <t>栏    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</si>
  <si>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</si>
  <si>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</si>
  <si>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</si>
  <si>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</si>
  <si>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</si>
  <si>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</si>
  <si>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</si>
  <si>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</si>
  <si>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</si>
  <si>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</si>
  <si>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</si>
  <si>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</si>
  <si>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</si>
  <si>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</si>
  <si>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</si>
  <si>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</si>
  <si>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</si>
  <si>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</si>
  <si>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</si>
  <si>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</si>
  <si>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</si>
  <si>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</si>
  <si>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</si>
  <si>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</si>
  <si>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</si>
  <si>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</si>
  <si>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</si>
  <si>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</si>
  <si>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</si>
  <si>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</si>
  <si>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收  入  合  计</t>
  </si>
  <si>
    <t>本  年  支  出  合  计</t>
  </si>
  <si>
    <t xml:space="preserve">    用事业基金弥补收支差额</t>
  </si>
  <si>
    <t xml:space="preserve">    结余分配 </t>
  </si>
  <si>
    <t xml:space="preserve">    年初结转和结余</t>
  </si>
  <si>
    <t xml:space="preserve">    年末结转和结余</t>
  </si>
  <si>
    <t>收     入     总     计</t>
  </si>
  <si>
    <t>支     出     总     计</t>
  </si>
  <si>
    <t>注：本表反映部门本年度的总收支和年末结转结余情况。</t>
  </si>
  <si>
    <t>2015年收入决算表</t>
  </si>
  <si>
    <t>公开02表</t>
  </si>
  <si>
    <t>单位名称：蓬安县财政监督局</t>
  </si>
  <si>
    <t>蓬安县道路运输管理局</t>
  </si>
  <si>
    <t>项          目</t>
  </si>
  <si>
    <t>本年收入合计</t>
  </si>
  <si>
    <t>财政拨款收入</t>
  </si>
  <si>
    <t>上级补助收入</t>
  </si>
  <si>
    <t>事业收入</t>
  </si>
  <si>
    <t>经营收入</t>
  </si>
  <si>
    <t>附属单位上缴收入</t>
  </si>
  <si>
    <t>其他收入</t>
  </si>
  <si>
    <t>功能分类科目编码</t>
  </si>
  <si>
    <t>科目名称</t>
  </si>
  <si>
    <t>小计</t>
  </si>
  <si>
    <t>栏次</t>
  </si>
  <si>
    <t>1</t>
  </si>
  <si>
    <t>2</t>
  </si>
  <si>
    <t>3</t>
  </si>
  <si>
    <t>4</t>
  </si>
  <si>
    <t>5</t>
  </si>
  <si>
    <t>6</t>
  </si>
  <si>
    <t>7</t>
  </si>
  <si>
    <t>合计</t>
  </si>
  <si>
    <t>208</t>
  </si>
  <si>
    <t>社会保障和就业支出</t>
  </si>
  <si>
    <t>20899</t>
  </si>
  <si>
    <t>其它社会保障和就业支出</t>
  </si>
  <si>
    <t>2089901</t>
  </si>
  <si>
    <t xml:space="preserve">  其它社会保障和就业支出</t>
  </si>
  <si>
    <r>
      <t>2</t>
    </r>
    <r>
      <rPr>
        <sz val="11"/>
        <color indexed="8"/>
        <rFont val="宋体"/>
        <family val="0"/>
      </rPr>
      <t>10</t>
    </r>
  </si>
  <si>
    <t>医疗卫生与计划生育支出</t>
  </si>
  <si>
    <r>
      <t>2</t>
    </r>
    <r>
      <rPr>
        <sz val="11"/>
        <color indexed="8"/>
        <rFont val="宋体"/>
        <family val="0"/>
      </rPr>
      <t>1005</t>
    </r>
  </si>
  <si>
    <t>医疗保障</t>
  </si>
  <si>
    <t>2100502</t>
  </si>
  <si>
    <t xml:space="preserve">  事业单位医疗</t>
  </si>
  <si>
    <t>2100599</t>
  </si>
  <si>
    <t xml:space="preserve">  其它医疗保障支出</t>
  </si>
  <si>
    <t>交通运输支出</t>
  </si>
  <si>
    <t>公路水路运输</t>
  </si>
  <si>
    <t xml:space="preserve">  公路运输管理</t>
  </si>
  <si>
    <t>221</t>
  </si>
  <si>
    <t>住房保障支出</t>
  </si>
  <si>
    <r>
      <t>2</t>
    </r>
    <r>
      <rPr>
        <sz val="11"/>
        <color indexed="8"/>
        <rFont val="宋体"/>
        <family val="0"/>
      </rPr>
      <t>2102</t>
    </r>
  </si>
  <si>
    <t>住房改革支出</t>
  </si>
  <si>
    <r>
      <t>2</t>
    </r>
    <r>
      <rPr>
        <sz val="11"/>
        <color indexed="8"/>
        <rFont val="宋体"/>
        <family val="0"/>
      </rPr>
      <t>210201</t>
    </r>
  </si>
  <si>
    <t>住房公积金</t>
  </si>
  <si>
    <t>注：本表反映部门本年度取得的各项收入情况。</t>
  </si>
  <si>
    <t>2015年支出决算表</t>
  </si>
  <si>
    <t>公开03表</t>
  </si>
  <si>
    <t>项             目</t>
  </si>
  <si>
    <t>本年支出合计</t>
  </si>
  <si>
    <t>基本支出</t>
  </si>
  <si>
    <t>项目支出</t>
  </si>
  <si>
    <t>上缴上级支出</t>
  </si>
  <si>
    <t>经营支出</t>
  </si>
  <si>
    <t>对附属单位补助支出</t>
  </si>
  <si>
    <t>注：本表反映部门本年度各项支出情况。</t>
  </si>
  <si>
    <t>2015年财政拨款收入支出决算总表</t>
  </si>
  <si>
    <t>公开04表</t>
  </si>
  <si>
    <t>决算数合计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</si>
  <si>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</si>
  <si>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</si>
  <si>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</si>
  <si>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</si>
  <si>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</si>
  <si>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</si>
  <si>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</si>
  <si>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</si>
  <si>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</si>
  <si>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2015年一般公共预算财政拨款支出决算表</t>
  </si>
  <si>
    <t>公开05表</t>
  </si>
  <si>
    <t>项     目</t>
  </si>
  <si>
    <t>注：本表反映部门本年度一般公共预算财政拨款实际支出情况。</t>
  </si>
  <si>
    <t>2015年一般公共预算财政拨款基本支出决算表</t>
  </si>
  <si>
    <t>公开06表</t>
  </si>
  <si>
    <t>人员经费</t>
  </si>
  <si>
    <t>公用经费</t>
  </si>
  <si>
    <t>经济分类科目编码</t>
  </si>
  <si>
    <t>工资福利支出</t>
  </si>
  <si>
    <t>-</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</si>
  <si>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</si>
  <si>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</si>
  <si>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</si>
  <si>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</si>
  <si>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</si>
  <si>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</si>
  <si>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</si>
  <si>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</si>
  <si>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</si>
  <si>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</si>
  <si>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</si>
  <si>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</si>
  <si>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</si>
  <si>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</si>
  <si>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</si>
  <si>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</si>
  <si>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</si>
  <si>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</si>
  <si>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</si>
  <si>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</si>
  <si>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</si>
  <si>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</si>
  <si>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</si>
  <si>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</si>
  <si>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</si>
  <si>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</si>
  <si>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</si>
  <si>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</si>
  <si>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</si>
  <si>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</si>
  <si>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</si>
  <si>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</si>
  <si>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</si>
  <si>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</si>
  <si>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</si>
  <si>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</si>
  <si>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</si>
  <si>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</si>
  <si>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</si>
  <si>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</si>
  <si>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</si>
  <si>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</si>
  <si>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</si>
  <si>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</si>
  <si>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</si>
  <si>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</si>
  <si>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</si>
  <si>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</si>
  <si>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</si>
  <si>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</si>
  <si>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其他对个人和家庭的补助支出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</si>
  <si>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</si>
  <si>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</si>
  <si>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</si>
  <si>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</si>
  <si>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</si>
  <si>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</si>
  <si>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</si>
  <si>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</si>
  <si>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</si>
  <si>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</si>
  <si>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</si>
  <si>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</si>
  <si>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</si>
  <si>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</si>
  <si>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</si>
  <si>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</si>
  <si>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注：本表反映部门本年度一般公共预算财政拨款基本支出明细情况。</t>
  </si>
  <si>
    <t>2015年一般公共预算财政拨款“三公”经费支出决算表</t>
  </si>
  <si>
    <t>公开07表</t>
  </si>
  <si>
    <t>单位名称</t>
  </si>
  <si>
    <t>财政拨款“三公”经费支出</t>
  </si>
  <si>
    <t>因公出国（境）费用</t>
  </si>
  <si>
    <t>公务用车购置及运行费</t>
  </si>
  <si>
    <t>公务接待费</t>
  </si>
  <si>
    <t>公务用车购置费</t>
  </si>
  <si>
    <t>公务用车运行费</t>
  </si>
  <si>
    <t>注：“三公”经费支出包括当年一般公共预算财政拨款和以前年度结转结余资金安排的支出。</t>
  </si>
  <si>
    <t>2015年政府性基金预算财政拨款收入支出决算表</t>
  </si>
  <si>
    <t>公开08表</t>
  </si>
  <si>
    <t>蓬安县运管局</t>
  </si>
  <si>
    <t>年初结转和结余</t>
  </si>
  <si>
    <t>本年收入</t>
  </si>
  <si>
    <t>本年支出</t>
  </si>
  <si>
    <t>年末结转和结余</t>
  </si>
  <si>
    <t>无</t>
  </si>
  <si>
    <t>注：本表反映部门本年度政府性基金预算财政拨款收入支出及结转和结余情况。</t>
  </si>
  <si>
    <t>说明：本单位没有政府性基金收入，也没有使用政府性基金安排的支出，故本表无数据。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</si>
</sst>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0"/>
      <color indexed="8"/>
      <name val="宋体"/>
      <family val="0"/>
    </font>
    <font>
      <sz val="11"/>
      <color indexed="8"/>
      <name val="宋体"/>
      <family val="0"/>
    </font>
    <font>
      <sz val="10"/>
      <color indexed="8"/>
      <name val="宋体"/>
      <family val="0"/>
    </font>
    <font>
      <sz val="12"/>
      <color indexed="8"/>
      <name val="宋体"/>
      <family val="0"/>
    </font>
    <font>
      <b/>
      <sz val="11"/>
      <color indexed="8"/>
      <name val="宋体"/>
      <family val="0"/>
    </font>
    <font>
      <sz val="9"/>
      <name val="宋体"/>
      <family val="0"/>
    </font>
    <font>
      <b/>
      <sz val="10"/>
      <color indexed="8"/>
      <name val="宋体"/>
      <family val="0"/>
    </font>
    <font>
      <sz val="9"/>
      <color indexed="8"/>
      <name val="宋体"/>
      <family val="0"/>
    </font>
    <font>
      <sz val="12"/>
      <color indexed="8"/>
      <name val="Arial"/>
      <family val="2"/>
    </font>
    <font>
      <sz val="11"/>
      <color indexed="8"/>
      <name val="Arial"/>
      <family val="2"/>
    </font>
    <font>
      <sz val="18"/>
      <color indexed="8"/>
      <name val="宋体"/>
      <family val="0"/>
    </font>
    <font>
      <sz val="11"/>
      <color indexed="9"/>
      <name val="宋体"/>
      <family val="0"/>
    </font>
    <font>
      <b/>
      <sz val="11"/>
      <color indexed="63"/>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u val="single"/>
      <sz val="11"/>
      <color indexed="20"/>
      <name val="宋体"/>
      <family val="0"/>
    </font>
    <font>
      <sz val="11"/>
      <color indexed="62"/>
      <name val="宋体"/>
      <family val="0"/>
    </font>
    <font>
      <b/>
      <sz val="11"/>
      <color indexed="9"/>
      <name val="宋体"/>
      <family val="0"/>
    </font>
    <font>
      <b/>
      <sz val="18"/>
      <color indexed="62"/>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4"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cellStyleXfs>
  <cellXfs count="6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xf>
    <xf numFmtId="0" fontId="5" fillId="0" borderId="0" xfId="0" applyFont="1" applyFill="1" applyAlignment="1">
      <alignment horizontal="center"/>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179" fontId="3" fillId="0" borderId="10" xfId="0" applyNumberFormat="1" applyFont="1" applyFill="1" applyBorder="1" applyAlignment="1">
      <alignment horizontal="center" vertical="center" shrinkToFit="1"/>
    </xf>
    <xf numFmtId="179" fontId="3" fillId="0" borderId="10" xfId="0" applyNumberFormat="1" applyFont="1" applyFill="1" applyBorder="1" applyAlignment="1">
      <alignment horizontal="right" vertical="center" shrinkToFit="1"/>
    </xf>
    <xf numFmtId="49" fontId="3" fillId="0" borderId="10" xfId="0" applyNumberFormat="1" applyFont="1" applyFill="1" applyBorder="1" applyAlignment="1">
      <alignment horizontal="left" vertical="center" shrinkToFit="1"/>
    </xf>
    <xf numFmtId="49" fontId="7" fillId="0" borderId="16" xfId="0" applyNumberFormat="1" applyFont="1" applyFill="1" applyBorder="1" applyAlignment="1" applyProtection="1">
      <alignment vertical="center" wrapText="1"/>
      <protection/>
    </xf>
    <xf numFmtId="0" fontId="6" fillId="0" borderId="0" xfId="0" applyFont="1" applyFill="1" applyAlignment="1">
      <alignment/>
    </xf>
    <xf numFmtId="0" fontId="5" fillId="0" borderId="0" xfId="0" applyFont="1" applyFill="1" applyAlignment="1">
      <alignment horizontal="right"/>
    </xf>
    <xf numFmtId="0" fontId="3" fillId="0" borderId="17" xfId="0" applyFont="1" applyFill="1" applyBorder="1" applyAlignment="1">
      <alignment horizontal="center" vertical="center" wrapText="1" shrinkToFit="1"/>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3" fillId="0" borderId="0" xfId="0" applyFont="1" applyFill="1" applyBorder="1" applyAlignment="1">
      <alignment horizontal="left" wrapText="1" shrinkToFit="1"/>
    </xf>
    <xf numFmtId="0" fontId="4" fillId="0" borderId="0" xfId="0" applyFont="1" applyFill="1" applyAlignment="1">
      <alignment horizontal="center"/>
    </xf>
    <xf numFmtId="0" fontId="4" fillId="0" borderId="10"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179" fontId="4" fillId="0" borderId="10" xfId="0" applyNumberFormat="1" applyFont="1" applyFill="1" applyBorder="1" applyAlignment="1">
      <alignment horizontal="right" vertical="center" shrinkToFit="1"/>
    </xf>
    <xf numFmtId="0" fontId="8" fillId="0" borderId="10" xfId="0" applyFont="1" applyBorder="1" applyAlignment="1">
      <alignment horizontal="left"/>
    </xf>
    <xf numFmtId="49" fontId="4" fillId="0" borderId="10" xfId="0" applyNumberFormat="1" applyFont="1" applyFill="1" applyBorder="1" applyAlignment="1">
      <alignment horizontal="left" vertical="center" shrinkToFit="1"/>
    </xf>
    <xf numFmtId="0" fontId="8" fillId="0" borderId="10" xfId="0" applyFont="1" applyFill="1" applyBorder="1" applyAlignment="1">
      <alignment shrinkToFit="1"/>
    </xf>
    <xf numFmtId="0" fontId="4" fillId="0" borderId="10" xfId="0" applyFont="1" applyBorder="1" applyAlignment="1">
      <alignment horizontal="center"/>
    </xf>
    <xf numFmtId="179" fontId="4" fillId="0" borderId="10" xfId="0" applyNumberFormat="1" applyFont="1" applyFill="1" applyBorder="1" applyAlignment="1">
      <alignment horizontal="center" vertical="center" shrinkToFit="1"/>
    </xf>
    <xf numFmtId="0" fontId="4" fillId="0" borderId="10" xfId="0" applyFont="1" applyBorder="1" applyAlignment="1">
      <alignment horizontal="left"/>
    </xf>
    <xf numFmtId="0" fontId="4" fillId="0" borderId="10" xfId="0" applyFont="1" applyFill="1" applyBorder="1" applyAlignment="1">
      <alignment shrinkToFit="1"/>
    </xf>
    <xf numFmtId="0" fontId="0" fillId="0" borderId="10" xfId="0" applyFill="1" applyBorder="1" applyAlignment="1">
      <alignment/>
    </xf>
    <xf numFmtId="0" fontId="4" fillId="0" borderId="18" xfId="0" applyFont="1" applyFill="1" applyBorder="1" applyAlignment="1">
      <alignment horizontal="left"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49" fontId="9" fillId="0" borderId="10" xfId="0" applyNumberFormat="1" applyFont="1" applyFill="1" applyBorder="1" applyAlignment="1">
      <alignment horizontal="left" vertical="center" shrinkToFit="1"/>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7" xfId="0" applyFont="1" applyFill="1" applyBorder="1" applyAlignment="1">
      <alignment horizontal="left"/>
    </xf>
    <xf numFmtId="0" fontId="49" fillId="0" borderId="10" xfId="0" applyFont="1" applyFill="1" applyBorder="1" applyAlignment="1">
      <alignment/>
    </xf>
    <xf numFmtId="0" fontId="3" fillId="0" borderId="0" xfId="0" applyFont="1" applyFill="1" applyBorder="1" applyAlignment="1">
      <alignment horizontal="left" shrinkToFit="1"/>
    </xf>
    <xf numFmtId="0" fontId="10" fillId="0" borderId="0" xfId="0" applyFont="1" applyFill="1" applyAlignment="1">
      <alignment/>
    </xf>
    <xf numFmtId="0" fontId="11" fillId="0" borderId="0" xfId="0" applyFont="1" applyFill="1" applyAlignment="1">
      <alignment/>
    </xf>
    <xf numFmtId="0" fontId="3" fillId="0" borderId="15" xfId="0" applyFont="1" applyFill="1" applyBorder="1" applyAlignment="1">
      <alignment horizontal="center" vertical="center" shrinkToFit="1"/>
    </xf>
    <xf numFmtId="0" fontId="3" fillId="0" borderId="19" xfId="0" applyFont="1" applyFill="1" applyBorder="1" applyAlignment="1">
      <alignment horizontal="center" vertical="center" wrapText="1"/>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shrinkToFit="1"/>
    </xf>
    <xf numFmtId="0" fontId="3" fillId="0" borderId="18" xfId="0" applyFont="1" applyFill="1" applyBorder="1" applyAlignment="1">
      <alignment horizontal="left"/>
    </xf>
    <xf numFmtId="0" fontId="12" fillId="0" borderId="0" xfId="0" applyFont="1" applyFill="1" applyAlignment="1">
      <alignment/>
    </xf>
    <xf numFmtId="0" fontId="3" fillId="0" borderId="0" xfId="0" applyFont="1" applyFill="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pane xSplit="1" ySplit="6" topLeftCell="B19" activePane="bottomRight" state="frozen"/>
      <selection pane="bottomRight" activeCell="H31" sqref="H31"/>
    </sheetView>
  </sheetViews>
  <sheetFormatPr defaultColWidth="9.140625" defaultRowHeight="12.75"/>
  <cols>
    <col min="1" max="1" width="28.8515625" style="1" customWidth="1"/>
    <col min="2" max="2" width="4.7109375" style="1" customWidth="1"/>
    <col min="3" max="3" width="22.140625" style="1" customWidth="1"/>
    <col min="4" max="4" width="28.7109375" style="1" customWidth="1"/>
    <col min="5" max="5" width="4.28125" style="1" customWidth="1"/>
    <col min="6" max="6" width="23.421875" style="1" customWidth="1"/>
    <col min="7" max="7" width="9.7109375" style="1" customWidth="1"/>
    <col min="8" max="16384" width="9.140625" style="1" customWidth="1"/>
  </cols>
  <sheetData>
    <row r="1" ht="23.25" customHeight="1">
      <c r="A1" s="61" t="s">
        <v>0</v>
      </c>
    </row>
    <row r="2" spans="1:6" ht="25.5">
      <c r="A2" s="2" t="s">
        <v>1</v>
      </c>
      <c r="B2" s="2"/>
      <c r="C2" s="2"/>
      <c r="D2" s="2"/>
      <c r="E2" s="2"/>
      <c r="F2" s="2"/>
    </row>
    <row r="3" spans="1:6" ht="14.25">
      <c r="A3" s="54"/>
      <c r="B3" s="54"/>
      <c r="C3" s="54"/>
      <c r="D3" s="54"/>
      <c r="E3" s="54"/>
      <c r="F3" s="21" t="s">
        <v>2</v>
      </c>
    </row>
    <row r="4" spans="1:6" s="53" customFormat="1" ht="17.25" customHeight="1">
      <c r="A4" s="3" t="s">
        <v>3</v>
      </c>
      <c r="B4" s="3"/>
      <c r="C4" s="54"/>
      <c r="D4" s="54"/>
      <c r="E4" s="54"/>
      <c r="F4" s="21" t="s">
        <v>4</v>
      </c>
    </row>
    <row r="5" spans="1:6" s="53" customFormat="1" ht="18" customHeight="1">
      <c r="A5" s="6" t="s">
        <v>5</v>
      </c>
      <c r="B5" s="6"/>
      <c r="C5" s="6" t="s">
        <v>6</v>
      </c>
      <c r="D5" s="6" t="s">
        <v>7</v>
      </c>
      <c r="E5" s="6"/>
      <c r="F5" s="6" t="s">
        <v>6</v>
      </c>
    </row>
    <row r="6" spans="1:6" s="53" customFormat="1" ht="18" customHeight="1">
      <c r="A6" s="6" t="s">
        <v>8</v>
      </c>
      <c r="B6" s="6" t="s">
        <v>9</v>
      </c>
      <c r="C6" s="6" t="s">
        <v>10</v>
      </c>
      <c r="D6" s="6" t="s">
        <v>8</v>
      </c>
      <c r="E6" s="6" t="s">
        <v>9</v>
      </c>
      <c r="F6" s="6" t="s">
        <v>10</v>
      </c>
    </row>
    <row r="7" spans="1:6" s="53" customFormat="1" ht="18" customHeight="1">
      <c r="A7" s="6" t="s">
        <v>11</v>
      </c>
      <c r="B7" s="6"/>
      <c r="C7" s="6">
        <v>1</v>
      </c>
      <c r="D7" s="6" t="s">
        <v>11</v>
      </c>
      <c r="E7" s="6"/>
      <c r="F7" s="6">
        <v>2</v>
      </c>
    </row>
    <row r="8" spans="1:6" s="53" customFormat="1" ht="18" customHeight="1">
      <c r="A8" s="57" t="s">
        <v>12</v>
      </c>
      <c r="B8" s="57">
        <v>1</v>
      </c>
      <c r="C8" s="15">
        <v>569.13</v>
      </c>
      <c r="D8" s="57" t="s">
        <v>13</v>
      </c>
      <c r="E8" s="57">
        <v>37</v>
      </c>
      <c r="F8" s="15"/>
    </row>
    <row r="9" spans="1:6" s="53" customFormat="1" ht="18" customHeight="1">
      <c r="A9" s="57" t="s">
        <v>14</v>
      </c>
      <c r="B9" s="57">
        <v>2</v>
      </c>
      <c r="C9" s="15"/>
      <c r="D9" s="57" t="s">
        <v>15</v>
      </c>
      <c r="E9" s="57">
        <v>38</v>
      </c>
      <c r="F9" s="15"/>
    </row>
    <row r="10" spans="1:6" s="53" customFormat="1" ht="18" customHeight="1">
      <c r="A10" s="57" t="s">
        <v>16</v>
      </c>
      <c r="B10" s="57">
        <v>3</v>
      </c>
      <c r="C10" s="15"/>
      <c r="D10" s="57" t="s">
        <v>17</v>
      </c>
      <c r="E10" s="57">
        <v>39</v>
      </c>
      <c r="F10" s="15"/>
    </row>
    <row r="11" spans="1:6" s="53" customFormat="1" ht="18" customHeight="1">
      <c r="A11" s="57" t="s">
        <v>18</v>
      </c>
      <c r="B11" s="57">
        <v>4</v>
      </c>
      <c r="C11" s="15"/>
      <c r="D11" s="57" t="s">
        <v>19</v>
      </c>
      <c r="E11" s="57">
        <v>40</v>
      </c>
      <c r="F11" s="15"/>
    </row>
    <row r="12" spans="1:6" s="53" customFormat="1" ht="18" customHeight="1">
      <c r="A12" s="57" t="s">
        <v>20</v>
      </c>
      <c r="B12" s="57">
        <v>5</v>
      </c>
      <c r="C12" s="15"/>
      <c r="D12" s="57" t="s">
        <v>21</v>
      </c>
      <c r="E12" s="57">
        <v>41</v>
      </c>
      <c r="F12" s="15"/>
    </row>
    <row r="13" spans="1:6" s="53" customFormat="1" ht="18" customHeight="1">
      <c r="A13" s="57" t="s">
        <v>22</v>
      </c>
      <c r="B13" s="57">
        <v>6</v>
      </c>
      <c r="C13" s="15"/>
      <c r="D13" s="57" t="s">
        <v>23</v>
      </c>
      <c r="E13" s="57">
        <v>42</v>
      </c>
      <c r="F13" s="15"/>
    </row>
    <row r="14" spans="1:6" s="53" customFormat="1" ht="18" customHeight="1">
      <c r="A14" s="57" t="s">
        <v>24</v>
      </c>
      <c r="B14" s="57">
        <v>7</v>
      </c>
      <c r="C14" s="15"/>
      <c r="D14" s="57" t="s">
        <v>25</v>
      </c>
      <c r="E14" s="57">
        <v>43</v>
      </c>
      <c r="F14" s="15"/>
    </row>
    <row r="15" spans="1:6" s="53" customFormat="1" ht="18" customHeight="1">
      <c r="A15" s="57"/>
      <c r="B15" s="58">
        <v>8</v>
      </c>
      <c r="C15" s="59"/>
      <c r="D15" s="57" t="s">
        <v>26</v>
      </c>
      <c r="E15" s="57">
        <v>44</v>
      </c>
      <c r="F15" s="15">
        <v>11.03</v>
      </c>
    </row>
    <row r="16" spans="1:6" s="53" customFormat="1" ht="18" customHeight="1">
      <c r="A16" s="57"/>
      <c r="B16" s="57">
        <v>9</v>
      </c>
      <c r="C16" s="59"/>
      <c r="D16" s="57" t="s">
        <v>27</v>
      </c>
      <c r="E16" s="57">
        <v>45</v>
      </c>
      <c r="F16" s="15">
        <v>24.6</v>
      </c>
    </row>
    <row r="17" spans="1:6" s="53" customFormat="1" ht="18" customHeight="1">
      <c r="A17" s="57"/>
      <c r="B17" s="57">
        <v>10</v>
      </c>
      <c r="C17" s="59"/>
      <c r="D17" s="57" t="s">
        <v>28</v>
      </c>
      <c r="E17" s="57">
        <v>46</v>
      </c>
      <c r="F17" s="15"/>
    </row>
    <row r="18" spans="1:6" s="53" customFormat="1" ht="18" customHeight="1">
      <c r="A18" s="57"/>
      <c r="B18" s="57">
        <v>11</v>
      </c>
      <c r="C18" s="59"/>
      <c r="D18" s="57" t="s">
        <v>29</v>
      </c>
      <c r="E18" s="57">
        <v>47</v>
      </c>
      <c r="F18" s="15"/>
    </row>
    <row r="19" spans="1:6" s="53" customFormat="1" ht="18" customHeight="1">
      <c r="A19" s="57"/>
      <c r="B19" s="57">
        <v>12</v>
      </c>
      <c r="C19" s="59"/>
      <c r="D19" s="57" t="s">
        <v>30</v>
      </c>
      <c r="E19" s="57">
        <v>48</v>
      </c>
      <c r="F19" s="15"/>
    </row>
    <row r="20" spans="1:6" s="53" customFormat="1" ht="18" customHeight="1">
      <c r="A20" s="57"/>
      <c r="B20" s="57">
        <v>13</v>
      </c>
      <c r="C20" s="59"/>
      <c r="D20" s="57" t="s">
        <v>31</v>
      </c>
      <c r="E20" s="57">
        <v>49</v>
      </c>
      <c r="F20" s="15">
        <v>493.03</v>
      </c>
    </row>
    <row r="21" spans="1:6" s="53" customFormat="1" ht="18" customHeight="1">
      <c r="A21" s="57"/>
      <c r="B21" s="57">
        <v>14</v>
      </c>
      <c r="C21" s="59"/>
      <c r="D21" s="57" t="s">
        <v>32</v>
      </c>
      <c r="E21" s="57">
        <v>50</v>
      </c>
      <c r="F21" s="15"/>
    </row>
    <row r="22" spans="1:6" s="53" customFormat="1" ht="18" customHeight="1">
      <c r="A22" s="57"/>
      <c r="B22" s="57">
        <v>15</v>
      </c>
      <c r="C22" s="59"/>
      <c r="D22" s="57" t="s">
        <v>33</v>
      </c>
      <c r="E22" s="57">
        <v>51</v>
      </c>
      <c r="F22" s="15"/>
    </row>
    <row r="23" spans="1:6" s="53" customFormat="1" ht="18" customHeight="1">
      <c r="A23" s="57"/>
      <c r="B23" s="57">
        <v>16</v>
      </c>
      <c r="C23" s="59"/>
      <c r="D23" s="57" t="s">
        <v>34</v>
      </c>
      <c r="E23" s="57">
        <v>52</v>
      </c>
      <c r="F23" s="15"/>
    </row>
    <row r="24" spans="1:6" s="53" customFormat="1" ht="18" customHeight="1">
      <c r="A24" s="57"/>
      <c r="B24" s="57">
        <v>17</v>
      </c>
      <c r="C24" s="59"/>
      <c r="D24" s="57" t="s">
        <v>35</v>
      </c>
      <c r="E24" s="57">
        <v>53</v>
      </c>
      <c r="F24" s="15"/>
    </row>
    <row r="25" spans="1:6" s="53" customFormat="1" ht="18" customHeight="1">
      <c r="A25" s="57"/>
      <c r="B25" s="57">
        <v>18</v>
      </c>
      <c r="C25" s="59"/>
      <c r="D25" s="57" t="s">
        <v>36</v>
      </c>
      <c r="E25" s="57">
        <v>54</v>
      </c>
      <c r="F25" s="15"/>
    </row>
    <row r="26" spans="1:6" s="53" customFormat="1" ht="18" customHeight="1">
      <c r="A26" s="57"/>
      <c r="B26" s="57">
        <v>19</v>
      </c>
      <c r="C26" s="59"/>
      <c r="D26" s="57" t="s">
        <v>37</v>
      </c>
      <c r="E26" s="57">
        <v>55</v>
      </c>
      <c r="F26" s="15">
        <v>25.06</v>
      </c>
    </row>
    <row r="27" spans="1:6" s="53" customFormat="1" ht="18" customHeight="1">
      <c r="A27" s="57"/>
      <c r="B27" s="57">
        <v>20</v>
      </c>
      <c r="C27" s="59"/>
      <c r="D27" s="57" t="s">
        <v>38</v>
      </c>
      <c r="E27" s="57">
        <v>56</v>
      </c>
      <c r="F27" s="15"/>
    </row>
    <row r="28" spans="1:6" s="53" customFormat="1" ht="18" customHeight="1">
      <c r="A28" s="57"/>
      <c r="B28" s="57">
        <v>21</v>
      </c>
      <c r="C28" s="59"/>
      <c r="D28" s="57" t="s">
        <v>39</v>
      </c>
      <c r="E28" s="57">
        <v>57</v>
      </c>
      <c r="F28" s="15"/>
    </row>
    <row r="29" spans="1:6" s="53" customFormat="1" ht="18" customHeight="1">
      <c r="A29" s="57"/>
      <c r="B29" s="57">
        <v>22</v>
      </c>
      <c r="C29" s="59"/>
      <c r="D29" s="57" t="s">
        <v>40</v>
      </c>
      <c r="E29" s="57">
        <v>58</v>
      </c>
      <c r="F29" s="15"/>
    </row>
    <row r="30" spans="1:6" s="53" customFormat="1" ht="18" customHeight="1">
      <c r="A30" s="13"/>
      <c r="B30" s="57">
        <v>23</v>
      </c>
      <c r="C30" s="15"/>
      <c r="D30" s="57" t="s">
        <v>41</v>
      </c>
      <c r="E30" s="57">
        <v>59</v>
      </c>
      <c r="F30" s="15"/>
    </row>
    <row r="31" spans="1:6" s="53" customFormat="1" ht="18" customHeight="1">
      <c r="A31" s="13" t="s">
        <v>42</v>
      </c>
      <c r="B31" s="57">
        <v>24</v>
      </c>
      <c r="C31" s="15">
        <f>SUM(C8,C10:C14)</f>
        <v>569.13</v>
      </c>
      <c r="D31" s="13" t="s">
        <v>43</v>
      </c>
      <c r="E31" s="57">
        <v>83</v>
      </c>
      <c r="F31" s="15">
        <v>553.72</v>
      </c>
    </row>
    <row r="32" spans="1:6" s="53" customFormat="1" ht="18" customHeight="1">
      <c r="A32" s="57" t="s">
        <v>44</v>
      </c>
      <c r="B32" s="57">
        <v>25</v>
      </c>
      <c r="C32" s="15"/>
      <c r="D32" s="57" t="s">
        <v>45</v>
      </c>
      <c r="E32" s="57">
        <v>84</v>
      </c>
      <c r="F32" s="15"/>
    </row>
    <row r="33" spans="1:6" s="53" customFormat="1" ht="18" customHeight="1">
      <c r="A33" s="57" t="s">
        <v>46</v>
      </c>
      <c r="B33" s="57">
        <v>26</v>
      </c>
      <c r="C33" s="15"/>
      <c r="D33" s="57" t="s">
        <v>47</v>
      </c>
      <c r="E33" s="57">
        <v>89</v>
      </c>
      <c r="F33" s="15">
        <v>15.41</v>
      </c>
    </row>
    <row r="34" spans="1:6" s="53" customFormat="1" ht="18" customHeight="1">
      <c r="A34" s="57" t="s">
        <v>6</v>
      </c>
      <c r="B34" s="57"/>
      <c r="C34" s="59"/>
      <c r="D34" s="57"/>
      <c r="E34" s="57"/>
      <c r="F34" s="15"/>
    </row>
    <row r="35" spans="1:6" s="53" customFormat="1" ht="18" customHeight="1">
      <c r="A35" s="13" t="s">
        <v>48</v>
      </c>
      <c r="B35" s="57">
        <v>36</v>
      </c>
      <c r="C35" s="15">
        <f>SUM(C31:C33)</f>
        <v>569.13</v>
      </c>
      <c r="D35" s="13" t="s">
        <v>49</v>
      </c>
      <c r="E35" s="57">
        <v>95</v>
      </c>
      <c r="F35" s="15">
        <f>SUM(F31:F33)</f>
        <v>569.13</v>
      </c>
    </row>
    <row r="36" spans="1:6" s="53" customFormat="1" ht="18.75" customHeight="1">
      <c r="A36" s="62" t="s">
        <v>50</v>
      </c>
      <c r="B36" s="62"/>
      <c r="C36" s="62" t="s">
        <v>6</v>
      </c>
      <c r="D36" s="62" t="s">
        <v>6</v>
      </c>
      <c r="E36" s="62"/>
      <c r="F36" s="62" t="s">
        <v>6</v>
      </c>
    </row>
    <row r="38" ht="12.75">
      <c r="C38" s="24"/>
    </row>
  </sheetData>
  <sheetProtection/>
  <mergeCells count="4">
    <mergeCell ref="A2:F2"/>
    <mergeCell ref="A5:C5"/>
    <mergeCell ref="D5:F5"/>
    <mergeCell ref="A36:F36"/>
  </mergeCells>
  <printOptions horizontalCentered="1" verticalCentered="1"/>
  <pageMargins left="0.11" right="0.13" top="0.65" bottom="0.4" header="0.51" footer="0.22"/>
  <pageSetup fitToWidth="0" fitToHeight="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K27"/>
  <sheetViews>
    <sheetView showGridLines="0" showZeros="0" workbookViewId="0" topLeftCell="A1">
      <pane xSplit="4" ySplit="8" topLeftCell="E9" activePane="bottomRight" state="frozen"/>
      <selection pane="bottomRight" activeCell="D3" sqref="D3"/>
    </sheetView>
  </sheetViews>
  <sheetFormatPr defaultColWidth="9.140625" defaultRowHeight="12.75"/>
  <cols>
    <col min="1" max="2" width="3.140625" style="1" customWidth="1"/>
    <col min="3" max="3" width="4.8515625" style="1" customWidth="1"/>
    <col min="4" max="4" width="32.57421875" style="1" customWidth="1"/>
    <col min="5" max="5" width="17.00390625" style="1" customWidth="1"/>
    <col min="6" max="6" width="17.140625" style="1" customWidth="1"/>
    <col min="7" max="7" width="9.8515625" style="1" customWidth="1"/>
    <col min="8" max="8" width="14.8515625" style="1" customWidth="1"/>
    <col min="9" max="9" width="9.28125" style="1" customWidth="1"/>
    <col min="10" max="11" width="10.57421875" style="1" customWidth="1"/>
    <col min="12" max="12" width="9.7109375" style="1" customWidth="1"/>
    <col min="13" max="16384" width="9.140625" style="1" customWidth="1"/>
  </cols>
  <sheetData>
    <row r="1" spans="1:11" ht="25.5">
      <c r="A1" s="2" t="s">
        <v>51</v>
      </c>
      <c r="B1" s="2"/>
      <c r="C1" s="2"/>
      <c r="D1" s="2"/>
      <c r="E1" s="2"/>
      <c r="F1" s="2"/>
      <c r="G1" s="2"/>
      <c r="H1" s="2"/>
      <c r="I1" s="2"/>
      <c r="J1" s="2"/>
      <c r="K1" s="2"/>
    </row>
    <row r="2" ht="14.25">
      <c r="K2" s="19" t="s">
        <v>52</v>
      </c>
    </row>
    <row r="3" spans="1:11" ht="14.25">
      <c r="A3" s="3" t="s">
        <v>53</v>
      </c>
      <c r="D3" s="4" t="s">
        <v>54</v>
      </c>
      <c r="G3" s="5"/>
      <c r="K3" s="19" t="s">
        <v>4</v>
      </c>
    </row>
    <row r="4" spans="1:11" ht="15" customHeight="1">
      <c r="A4" s="6" t="s">
        <v>55</v>
      </c>
      <c r="B4" s="6" t="s">
        <v>6</v>
      </c>
      <c r="C4" s="6" t="s">
        <v>6</v>
      </c>
      <c r="D4" s="6" t="s">
        <v>6</v>
      </c>
      <c r="E4" s="7" t="s">
        <v>56</v>
      </c>
      <c r="F4" s="7" t="s">
        <v>57</v>
      </c>
      <c r="G4" s="7" t="s">
        <v>58</v>
      </c>
      <c r="H4" s="7" t="s">
        <v>59</v>
      </c>
      <c r="I4" s="7" t="s">
        <v>60</v>
      </c>
      <c r="J4" s="7" t="s">
        <v>61</v>
      </c>
      <c r="K4" s="7" t="s">
        <v>62</v>
      </c>
    </row>
    <row r="5" spans="1:11" ht="15" customHeight="1">
      <c r="A5" s="7" t="s">
        <v>63</v>
      </c>
      <c r="B5" s="7" t="s">
        <v>6</v>
      </c>
      <c r="C5" s="7" t="s">
        <v>6</v>
      </c>
      <c r="D5" s="6" t="s">
        <v>64</v>
      </c>
      <c r="E5" s="7" t="s">
        <v>6</v>
      </c>
      <c r="F5" s="7" t="s">
        <v>6</v>
      </c>
      <c r="G5" s="7" t="s">
        <v>6</v>
      </c>
      <c r="H5" s="7" t="s">
        <v>6</v>
      </c>
      <c r="I5" s="7" t="s">
        <v>6</v>
      </c>
      <c r="J5" s="7" t="s">
        <v>6</v>
      </c>
      <c r="K5" s="7" t="s">
        <v>65</v>
      </c>
    </row>
    <row r="6" spans="1:11" ht="15" customHeight="1">
      <c r="A6" s="7" t="s">
        <v>6</v>
      </c>
      <c r="B6" s="7" t="s">
        <v>6</v>
      </c>
      <c r="C6" s="7" t="s">
        <v>6</v>
      </c>
      <c r="D6" s="6" t="s">
        <v>6</v>
      </c>
      <c r="E6" s="7" t="s">
        <v>6</v>
      </c>
      <c r="F6" s="7" t="s">
        <v>6</v>
      </c>
      <c r="G6" s="7" t="s">
        <v>6</v>
      </c>
      <c r="H6" s="7" t="s">
        <v>6</v>
      </c>
      <c r="I6" s="7" t="s">
        <v>6</v>
      </c>
      <c r="J6" s="7" t="s">
        <v>6</v>
      </c>
      <c r="K6" s="7" t="s">
        <v>6</v>
      </c>
    </row>
    <row r="7" spans="1:11" ht="15" customHeight="1">
      <c r="A7" s="7" t="s">
        <v>6</v>
      </c>
      <c r="B7" s="7" t="s">
        <v>6</v>
      </c>
      <c r="C7" s="7" t="s">
        <v>6</v>
      </c>
      <c r="D7" s="6" t="s">
        <v>6</v>
      </c>
      <c r="E7" s="7" t="s">
        <v>6</v>
      </c>
      <c r="F7" s="7" t="s">
        <v>6</v>
      </c>
      <c r="G7" s="7" t="s">
        <v>6</v>
      </c>
      <c r="H7" s="7" t="s">
        <v>6</v>
      </c>
      <c r="I7" s="7" t="s">
        <v>6</v>
      </c>
      <c r="J7" s="7" t="s">
        <v>6</v>
      </c>
      <c r="K7" s="7" t="s">
        <v>6</v>
      </c>
    </row>
    <row r="8" spans="1:11" ht="15" customHeight="1">
      <c r="A8" s="6" t="s">
        <v>66</v>
      </c>
      <c r="B8" s="6"/>
      <c r="C8" s="6"/>
      <c r="D8" s="6"/>
      <c r="E8" s="7" t="s">
        <v>67</v>
      </c>
      <c r="F8" s="7" t="s">
        <v>68</v>
      </c>
      <c r="G8" s="7" t="s">
        <v>69</v>
      </c>
      <c r="H8" s="7" t="s">
        <v>70</v>
      </c>
      <c r="I8" s="7" t="s">
        <v>71</v>
      </c>
      <c r="J8" s="7" t="s">
        <v>72</v>
      </c>
      <c r="K8" s="7" t="s">
        <v>73</v>
      </c>
    </row>
    <row r="9" spans="1:11" ht="16.5" customHeight="1">
      <c r="A9" s="13" t="s">
        <v>74</v>
      </c>
      <c r="B9" s="13"/>
      <c r="C9" s="13"/>
      <c r="D9" s="13"/>
      <c r="E9" s="15">
        <v>569.13</v>
      </c>
      <c r="F9" s="15">
        <v>569.13</v>
      </c>
      <c r="G9" s="15"/>
      <c r="H9" s="15"/>
      <c r="I9" s="15"/>
      <c r="J9" s="15"/>
      <c r="K9" s="15"/>
    </row>
    <row r="10" spans="1:11" ht="16.5" customHeight="1">
      <c r="A10" s="16" t="s">
        <v>75</v>
      </c>
      <c r="B10" s="16"/>
      <c r="C10" s="16"/>
      <c r="D10" s="17" t="s">
        <v>76</v>
      </c>
      <c r="E10" s="15">
        <v>11.03</v>
      </c>
      <c r="F10" s="15">
        <v>11.03</v>
      </c>
      <c r="G10" s="15"/>
      <c r="H10" s="15"/>
      <c r="I10" s="15"/>
      <c r="J10" s="15"/>
      <c r="K10" s="15"/>
    </row>
    <row r="11" spans="1:11" ht="16.5" customHeight="1">
      <c r="A11" s="16" t="s">
        <v>77</v>
      </c>
      <c r="B11" s="16"/>
      <c r="C11" s="16"/>
      <c r="D11" s="17" t="s">
        <v>78</v>
      </c>
      <c r="E11" s="15">
        <v>11.03</v>
      </c>
      <c r="F11" s="15">
        <v>11.03</v>
      </c>
      <c r="G11" s="15"/>
      <c r="H11" s="15"/>
      <c r="I11" s="15"/>
      <c r="J11" s="15"/>
      <c r="K11" s="15"/>
    </row>
    <row r="12" spans="1:11" ht="16.5" customHeight="1">
      <c r="A12" s="16" t="s">
        <v>79</v>
      </c>
      <c r="B12" s="16"/>
      <c r="C12" s="16"/>
      <c r="D12" s="17" t="s">
        <v>80</v>
      </c>
      <c r="E12" s="15">
        <v>11.03</v>
      </c>
      <c r="F12" s="15">
        <v>11.03</v>
      </c>
      <c r="G12" s="15"/>
      <c r="H12" s="15"/>
      <c r="I12" s="15"/>
      <c r="J12" s="15"/>
      <c r="K12" s="15"/>
    </row>
    <row r="13" spans="1:11" ht="16.5" customHeight="1">
      <c r="A13" s="16" t="s">
        <v>81</v>
      </c>
      <c r="B13" s="16"/>
      <c r="C13" s="16"/>
      <c r="D13" s="47" t="s">
        <v>82</v>
      </c>
      <c r="E13" s="15">
        <v>24.6</v>
      </c>
      <c r="F13" s="15">
        <v>24.6</v>
      </c>
      <c r="G13" s="15"/>
      <c r="H13" s="15"/>
      <c r="I13" s="15"/>
      <c r="J13" s="15"/>
      <c r="K13" s="15"/>
    </row>
    <row r="14" spans="1:11" ht="16.5" customHeight="1">
      <c r="A14" s="16" t="s">
        <v>83</v>
      </c>
      <c r="B14" s="16"/>
      <c r="C14" s="16"/>
      <c r="D14" s="47" t="s">
        <v>84</v>
      </c>
      <c r="E14" s="15">
        <v>24.6</v>
      </c>
      <c r="F14" s="15">
        <v>24.6</v>
      </c>
      <c r="G14" s="15"/>
      <c r="H14" s="15"/>
      <c r="I14" s="15"/>
      <c r="J14" s="15"/>
      <c r="K14" s="15"/>
    </row>
    <row r="15" spans="1:11" ht="16.5" customHeight="1">
      <c r="A15" s="16" t="s">
        <v>85</v>
      </c>
      <c r="B15" s="16" t="s">
        <v>6</v>
      </c>
      <c r="C15" s="16" t="s">
        <v>6</v>
      </c>
      <c r="D15" s="47" t="s">
        <v>86</v>
      </c>
      <c r="E15" s="15">
        <v>19.55</v>
      </c>
      <c r="F15" s="15">
        <v>19.55</v>
      </c>
      <c r="G15" s="15"/>
      <c r="H15" s="15"/>
      <c r="I15" s="15"/>
      <c r="J15" s="15"/>
      <c r="K15" s="15"/>
    </row>
    <row r="16" spans="1:11" ht="16.5" customHeight="1">
      <c r="A16" s="16" t="s">
        <v>87</v>
      </c>
      <c r="B16" s="16" t="s">
        <v>6</v>
      </c>
      <c r="C16" s="16" t="s">
        <v>6</v>
      </c>
      <c r="D16" s="47" t="s">
        <v>88</v>
      </c>
      <c r="E16" s="15">
        <v>5.05</v>
      </c>
      <c r="F16" s="15">
        <v>5.05</v>
      </c>
      <c r="G16" s="15"/>
      <c r="H16" s="15"/>
      <c r="I16" s="15"/>
      <c r="J16" s="15"/>
      <c r="K16" s="15"/>
    </row>
    <row r="17" spans="1:11" ht="16.5" customHeight="1">
      <c r="A17" s="48">
        <v>214</v>
      </c>
      <c r="B17" s="49"/>
      <c r="C17" s="50"/>
      <c r="D17" s="51" t="s">
        <v>89</v>
      </c>
      <c r="E17" s="15">
        <v>508.44</v>
      </c>
      <c r="F17" s="15">
        <v>508.44</v>
      </c>
      <c r="G17" s="15"/>
      <c r="H17" s="15"/>
      <c r="I17" s="15"/>
      <c r="J17" s="15"/>
      <c r="K17" s="15"/>
    </row>
    <row r="18" spans="1:11" ht="16.5" customHeight="1">
      <c r="A18" s="48">
        <v>21401</v>
      </c>
      <c r="B18" s="49"/>
      <c r="C18" s="50"/>
      <c r="D18" s="51" t="s">
        <v>90</v>
      </c>
      <c r="E18" s="15">
        <v>508.44</v>
      </c>
      <c r="F18" s="15">
        <v>508.44</v>
      </c>
      <c r="G18" s="15"/>
      <c r="H18" s="15"/>
      <c r="I18" s="15"/>
      <c r="J18" s="15"/>
      <c r="K18" s="15"/>
    </row>
    <row r="19" spans="1:11" ht="16.5" customHeight="1">
      <c r="A19" s="48">
        <v>2140112</v>
      </c>
      <c r="B19" s="49"/>
      <c r="C19" s="50"/>
      <c r="D19" s="51" t="s">
        <v>91</v>
      </c>
      <c r="E19" s="15">
        <v>508.44</v>
      </c>
      <c r="F19" s="15">
        <v>508.44</v>
      </c>
      <c r="G19" s="15"/>
      <c r="H19" s="15"/>
      <c r="I19" s="15"/>
      <c r="J19" s="15"/>
      <c r="K19" s="15"/>
    </row>
    <row r="20" spans="1:11" ht="16.5" customHeight="1">
      <c r="A20" s="16" t="s">
        <v>92</v>
      </c>
      <c r="B20" s="16" t="s">
        <v>6</v>
      </c>
      <c r="C20" s="16" t="s">
        <v>6</v>
      </c>
      <c r="D20" s="47" t="s">
        <v>93</v>
      </c>
      <c r="E20" s="15">
        <v>25.06</v>
      </c>
      <c r="F20" s="15">
        <v>25.06</v>
      </c>
      <c r="G20" s="15"/>
      <c r="H20" s="15"/>
      <c r="I20" s="15"/>
      <c r="J20" s="15"/>
      <c r="K20" s="15"/>
    </row>
    <row r="21" spans="1:11" ht="16.5" customHeight="1">
      <c r="A21" s="16" t="s">
        <v>94</v>
      </c>
      <c r="B21" s="16" t="s">
        <v>6</v>
      </c>
      <c r="C21" s="16" t="s">
        <v>6</v>
      </c>
      <c r="D21" s="47" t="s">
        <v>95</v>
      </c>
      <c r="E21" s="15">
        <v>25.06</v>
      </c>
      <c r="F21" s="15">
        <v>25.06</v>
      </c>
      <c r="G21" s="15"/>
      <c r="H21" s="15"/>
      <c r="I21" s="15"/>
      <c r="J21" s="15"/>
      <c r="K21" s="15"/>
    </row>
    <row r="22" spans="1:11" ht="16.5" customHeight="1">
      <c r="A22" s="16" t="s">
        <v>96</v>
      </c>
      <c r="B22" s="16" t="s">
        <v>6</v>
      </c>
      <c r="C22" s="16" t="s">
        <v>6</v>
      </c>
      <c r="D22" s="47" t="s">
        <v>97</v>
      </c>
      <c r="E22" s="15">
        <v>25.06</v>
      </c>
      <c r="F22" s="15">
        <v>25.06</v>
      </c>
      <c r="G22" s="15"/>
      <c r="H22" s="15"/>
      <c r="I22" s="15"/>
      <c r="J22" s="15"/>
      <c r="K22" s="15"/>
    </row>
    <row r="23" spans="1:11" ht="16.5" customHeight="1">
      <c r="A23" s="16" t="s">
        <v>6</v>
      </c>
      <c r="B23" s="16" t="s">
        <v>6</v>
      </c>
      <c r="C23" s="16" t="s">
        <v>6</v>
      </c>
      <c r="D23" s="47" t="s">
        <v>6</v>
      </c>
      <c r="E23" s="15">
        <f>SUM(F23:K23)</f>
        <v>0</v>
      </c>
      <c r="F23" s="15"/>
      <c r="G23" s="15"/>
      <c r="H23" s="15"/>
      <c r="I23" s="15"/>
      <c r="J23" s="15"/>
      <c r="K23" s="15"/>
    </row>
    <row r="24" spans="1:11" ht="16.5" customHeight="1">
      <c r="A24" s="16" t="s">
        <v>6</v>
      </c>
      <c r="B24" s="16" t="s">
        <v>6</v>
      </c>
      <c r="C24" s="16" t="s">
        <v>6</v>
      </c>
      <c r="D24" s="47" t="s">
        <v>6</v>
      </c>
      <c r="E24" s="15">
        <f>SUM(F24:K24)</f>
        <v>0</v>
      </c>
      <c r="F24" s="15"/>
      <c r="G24" s="15"/>
      <c r="H24" s="15"/>
      <c r="I24" s="15"/>
      <c r="J24" s="15"/>
      <c r="K24" s="15"/>
    </row>
    <row r="25" spans="1:11" ht="16.5" customHeight="1">
      <c r="A25" s="16" t="s">
        <v>6</v>
      </c>
      <c r="B25" s="16" t="s">
        <v>6</v>
      </c>
      <c r="C25" s="16" t="s">
        <v>6</v>
      </c>
      <c r="D25" s="16" t="s">
        <v>6</v>
      </c>
      <c r="E25" s="15">
        <f>SUM(F25:K25)</f>
        <v>0</v>
      </c>
      <c r="F25" s="15"/>
      <c r="G25" s="15"/>
      <c r="H25" s="15"/>
      <c r="I25" s="15"/>
      <c r="J25" s="15"/>
      <c r="K25" s="15"/>
    </row>
    <row r="26" ht="18.75" customHeight="1">
      <c r="D26" s="3" t="s">
        <v>98</v>
      </c>
    </row>
    <row r="27" ht="14.25">
      <c r="G27" s="5"/>
    </row>
  </sheetData>
  <sheetProtection/>
  <mergeCells count="2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D5:D7"/>
    <mergeCell ref="E4:E7"/>
    <mergeCell ref="F4:F7"/>
    <mergeCell ref="G4:G7"/>
    <mergeCell ref="H4:H7"/>
    <mergeCell ref="I4:I7"/>
    <mergeCell ref="J4:J7"/>
    <mergeCell ref="K4:K7"/>
    <mergeCell ref="A5:C7"/>
  </mergeCells>
  <printOptions horizontalCentered="1"/>
  <pageMargins left="0.11" right="0.07" top="0.92" bottom="0.28" header="0.39" footer="0.12"/>
  <pageSetup horizontalDpi="600" verticalDpi="600" orientation="landscape" pageOrder="overThenDown" paperSize="9" scale="75"/>
</worksheet>
</file>

<file path=xl/worksheets/sheet3.xml><?xml version="1.0" encoding="utf-8"?>
<worksheet xmlns="http://schemas.openxmlformats.org/spreadsheetml/2006/main" xmlns:r="http://schemas.openxmlformats.org/officeDocument/2006/relationships">
  <dimension ref="A1:J26"/>
  <sheetViews>
    <sheetView showGridLines="0" showZeros="0" workbookViewId="0" topLeftCell="A1">
      <pane xSplit="4" ySplit="8" topLeftCell="E9" activePane="bottomRight" state="frozen"/>
      <selection pane="bottomRight" activeCell="H21" sqref="H21"/>
    </sheetView>
  </sheetViews>
  <sheetFormatPr defaultColWidth="9.140625" defaultRowHeight="12.75"/>
  <cols>
    <col min="1" max="2" width="3.140625" style="1" customWidth="1"/>
    <col min="3" max="3" width="4.8515625" style="1" customWidth="1"/>
    <col min="4" max="4" width="33.7109375" style="1" customWidth="1"/>
    <col min="5" max="7" width="17.140625" style="1" customWidth="1"/>
    <col min="8" max="8" width="10.57421875" style="1" customWidth="1"/>
    <col min="9" max="9" width="9.8515625" style="1" customWidth="1"/>
    <col min="10" max="10" width="11.7109375" style="1" customWidth="1"/>
    <col min="11" max="11" width="9.7109375" style="1" customWidth="1"/>
    <col min="12" max="16384" width="9.140625" style="1" customWidth="1"/>
  </cols>
  <sheetData>
    <row r="1" spans="1:10" ht="25.5">
      <c r="A1" s="2" t="s">
        <v>99</v>
      </c>
      <c r="B1" s="2"/>
      <c r="C1" s="2"/>
      <c r="D1" s="2"/>
      <c r="E1" s="2"/>
      <c r="F1" s="2"/>
      <c r="G1" s="2"/>
      <c r="H1" s="2"/>
      <c r="I1" s="2"/>
      <c r="J1" s="2"/>
    </row>
    <row r="2" ht="14.25">
      <c r="J2" s="19" t="s">
        <v>100</v>
      </c>
    </row>
    <row r="3" spans="1:10" ht="14.25">
      <c r="A3" s="3" t="s">
        <v>53</v>
      </c>
      <c r="D3" s="4" t="s">
        <v>54</v>
      </c>
      <c r="G3" s="5"/>
      <c r="J3" s="19" t="s">
        <v>4</v>
      </c>
    </row>
    <row r="4" spans="1:10" ht="15" customHeight="1">
      <c r="A4" s="6" t="s">
        <v>101</v>
      </c>
      <c r="B4" s="6" t="s">
        <v>6</v>
      </c>
      <c r="C4" s="6" t="s">
        <v>6</v>
      </c>
      <c r="D4" s="6" t="s">
        <v>6</v>
      </c>
      <c r="E4" s="7" t="s">
        <v>102</v>
      </c>
      <c r="F4" s="7" t="s">
        <v>103</v>
      </c>
      <c r="G4" s="7" t="s">
        <v>104</v>
      </c>
      <c r="H4" s="7" t="s">
        <v>105</v>
      </c>
      <c r="I4" s="7" t="s">
        <v>106</v>
      </c>
      <c r="J4" s="7" t="s">
        <v>107</v>
      </c>
    </row>
    <row r="5" spans="1:10" ht="15" customHeight="1">
      <c r="A5" s="7" t="s">
        <v>63</v>
      </c>
      <c r="B5" s="7" t="s">
        <v>6</v>
      </c>
      <c r="C5" s="7" t="s">
        <v>6</v>
      </c>
      <c r="D5" s="6" t="s">
        <v>64</v>
      </c>
      <c r="E5" s="7" t="s">
        <v>6</v>
      </c>
      <c r="F5" s="7" t="s">
        <v>6</v>
      </c>
      <c r="G5" s="7" t="s">
        <v>6</v>
      </c>
      <c r="H5" s="7" t="s">
        <v>6</v>
      </c>
      <c r="I5" s="7" t="s">
        <v>6</v>
      </c>
      <c r="J5" s="7" t="s">
        <v>65</v>
      </c>
    </row>
    <row r="6" spans="1:10" ht="15" customHeight="1">
      <c r="A6" s="7" t="s">
        <v>6</v>
      </c>
      <c r="B6" s="7" t="s">
        <v>6</v>
      </c>
      <c r="C6" s="7" t="s">
        <v>6</v>
      </c>
      <c r="D6" s="6" t="s">
        <v>6</v>
      </c>
      <c r="E6" s="7" t="s">
        <v>6</v>
      </c>
      <c r="F6" s="7" t="s">
        <v>6</v>
      </c>
      <c r="G6" s="7" t="s">
        <v>6</v>
      </c>
      <c r="H6" s="7" t="s">
        <v>6</v>
      </c>
      <c r="I6" s="7" t="s">
        <v>6</v>
      </c>
      <c r="J6" s="7" t="s">
        <v>6</v>
      </c>
    </row>
    <row r="7" spans="1:10" ht="15" customHeight="1">
      <c r="A7" s="7" t="s">
        <v>6</v>
      </c>
      <c r="B7" s="7" t="s">
        <v>6</v>
      </c>
      <c r="C7" s="7" t="s">
        <v>6</v>
      </c>
      <c r="D7" s="6" t="s">
        <v>6</v>
      </c>
      <c r="E7" s="7" t="s">
        <v>6</v>
      </c>
      <c r="F7" s="7" t="s">
        <v>6</v>
      </c>
      <c r="G7" s="7" t="s">
        <v>6</v>
      </c>
      <c r="H7" s="7" t="s">
        <v>6</v>
      </c>
      <c r="I7" s="7" t="s">
        <v>6</v>
      </c>
      <c r="J7" s="7" t="s">
        <v>6</v>
      </c>
    </row>
    <row r="8" spans="1:10" ht="15" customHeight="1">
      <c r="A8" s="6" t="s">
        <v>66</v>
      </c>
      <c r="B8" s="6"/>
      <c r="C8" s="6"/>
      <c r="D8" s="6"/>
      <c r="E8" s="7" t="s">
        <v>67</v>
      </c>
      <c r="F8" s="7" t="s">
        <v>68</v>
      </c>
      <c r="G8" s="7" t="s">
        <v>69</v>
      </c>
      <c r="H8" s="7" t="s">
        <v>70</v>
      </c>
      <c r="I8" s="7" t="s">
        <v>71</v>
      </c>
      <c r="J8" s="7">
        <v>6</v>
      </c>
    </row>
    <row r="9" spans="1:10" ht="16.5" customHeight="1">
      <c r="A9" s="13" t="s">
        <v>74</v>
      </c>
      <c r="B9" s="13"/>
      <c r="C9" s="13"/>
      <c r="D9" s="13"/>
      <c r="E9" s="15">
        <f aca="true" t="shared" si="0" ref="E9:E24">SUM(F9:J9)</f>
        <v>569.13</v>
      </c>
      <c r="F9" s="15">
        <v>569.13</v>
      </c>
      <c r="G9" s="15"/>
      <c r="H9" s="15"/>
      <c r="I9" s="15"/>
      <c r="J9" s="15"/>
    </row>
    <row r="10" spans="1:10" ht="16.5" customHeight="1">
      <c r="A10" s="16" t="s">
        <v>75</v>
      </c>
      <c r="B10" s="16"/>
      <c r="C10" s="16"/>
      <c r="D10" s="17" t="s">
        <v>76</v>
      </c>
      <c r="E10" s="15">
        <f t="shared" si="0"/>
        <v>11.03</v>
      </c>
      <c r="F10" s="15">
        <v>11.03</v>
      </c>
      <c r="G10" s="15"/>
      <c r="H10" s="15"/>
      <c r="I10" s="15"/>
      <c r="J10" s="15"/>
    </row>
    <row r="11" spans="1:10" ht="16.5" customHeight="1">
      <c r="A11" s="16" t="s">
        <v>77</v>
      </c>
      <c r="B11" s="16"/>
      <c r="C11" s="16"/>
      <c r="D11" s="17" t="s">
        <v>78</v>
      </c>
      <c r="E11" s="15">
        <f t="shared" si="0"/>
        <v>11.03</v>
      </c>
      <c r="F11" s="15">
        <v>11.03</v>
      </c>
      <c r="G11" s="15"/>
      <c r="H11" s="15"/>
      <c r="I11" s="15"/>
      <c r="J11" s="15"/>
    </row>
    <row r="12" spans="1:10" ht="16.5" customHeight="1">
      <c r="A12" s="16" t="s">
        <v>79</v>
      </c>
      <c r="B12" s="16"/>
      <c r="C12" s="16"/>
      <c r="D12" s="17" t="s">
        <v>80</v>
      </c>
      <c r="E12" s="15">
        <f t="shared" si="0"/>
        <v>11.03</v>
      </c>
      <c r="F12" s="15">
        <v>11.03</v>
      </c>
      <c r="G12" s="15"/>
      <c r="H12" s="15"/>
      <c r="I12" s="15"/>
      <c r="J12" s="15"/>
    </row>
    <row r="13" spans="1:10" ht="16.5" customHeight="1">
      <c r="A13" s="16" t="s">
        <v>81</v>
      </c>
      <c r="B13" s="16"/>
      <c r="C13" s="16"/>
      <c r="D13" s="47" t="s">
        <v>82</v>
      </c>
      <c r="E13" s="15">
        <f t="shared" si="0"/>
        <v>24.6</v>
      </c>
      <c r="F13" s="15">
        <v>24.6</v>
      </c>
      <c r="G13" s="15"/>
      <c r="H13" s="15"/>
      <c r="I13" s="15"/>
      <c r="J13" s="15"/>
    </row>
    <row r="14" spans="1:10" ht="16.5" customHeight="1">
      <c r="A14" s="16" t="s">
        <v>83</v>
      </c>
      <c r="B14" s="16"/>
      <c r="C14" s="16"/>
      <c r="D14" s="47" t="s">
        <v>84</v>
      </c>
      <c r="E14" s="15">
        <f t="shared" si="0"/>
        <v>24.6</v>
      </c>
      <c r="F14" s="15">
        <v>24.6</v>
      </c>
      <c r="G14" s="15"/>
      <c r="H14" s="15"/>
      <c r="I14" s="15"/>
      <c r="J14" s="15"/>
    </row>
    <row r="15" spans="1:10" ht="16.5" customHeight="1">
      <c r="A15" s="16" t="s">
        <v>85</v>
      </c>
      <c r="B15" s="16"/>
      <c r="C15" s="16"/>
      <c r="D15" s="47" t="s">
        <v>86</v>
      </c>
      <c r="E15" s="15">
        <f t="shared" si="0"/>
        <v>19.55</v>
      </c>
      <c r="F15" s="15">
        <v>19.55</v>
      </c>
      <c r="G15" s="15"/>
      <c r="H15" s="15"/>
      <c r="I15" s="15"/>
      <c r="J15" s="15"/>
    </row>
    <row r="16" spans="1:10" ht="16.5" customHeight="1">
      <c r="A16" s="16" t="s">
        <v>87</v>
      </c>
      <c r="B16" s="16"/>
      <c r="C16" s="16"/>
      <c r="D16" s="47" t="s">
        <v>88</v>
      </c>
      <c r="E16" s="15">
        <f t="shared" si="0"/>
        <v>5.05</v>
      </c>
      <c r="F16" s="15">
        <v>5.05</v>
      </c>
      <c r="G16" s="15"/>
      <c r="H16" s="15"/>
      <c r="I16" s="15"/>
      <c r="J16" s="15"/>
    </row>
    <row r="17" spans="1:10" ht="16.5" customHeight="1">
      <c r="A17" s="48">
        <v>214</v>
      </c>
      <c r="B17" s="49"/>
      <c r="C17" s="50"/>
      <c r="D17" s="51" t="s">
        <v>89</v>
      </c>
      <c r="E17" s="15">
        <f t="shared" si="0"/>
        <v>508.44</v>
      </c>
      <c r="F17" s="15">
        <v>508.44</v>
      </c>
      <c r="G17" s="15"/>
      <c r="H17" s="15"/>
      <c r="I17" s="15"/>
      <c r="J17" s="15"/>
    </row>
    <row r="18" spans="1:10" ht="16.5" customHeight="1">
      <c r="A18" s="48">
        <v>21401</v>
      </c>
      <c r="B18" s="49"/>
      <c r="C18" s="50"/>
      <c r="D18" s="51" t="s">
        <v>90</v>
      </c>
      <c r="E18" s="15">
        <f t="shared" si="0"/>
        <v>508.44</v>
      </c>
      <c r="F18" s="15">
        <v>508.44</v>
      </c>
      <c r="G18" s="15"/>
      <c r="H18" s="15"/>
      <c r="I18" s="15"/>
      <c r="J18" s="15"/>
    </row>
    <row r="19" spans="1:10" ht="16.5" customHeight="1">
      <c r="A19" s="48">
        <v>2140112</v>
      </c>
      <c r="B19" s="49"/>
      <c r="C19" s="50"/>
      <c r="D19" s="51" t="s">
        <v>91</v>
      </c>
      <c r="E19" s="15"/>
      <c r="F19" s="15">
        <v>508.44</v>
      </c>
      <c r="G19" s="15"/>
      <c r="H19" s="15"/>
      <c r="I19" s="15"/>
      <c r="J19" s="15"/>
    </row>
    <row r="20" spans="1:10" ht="16.5" customHeight="1">
      <c r="A20" s="16" t="s">
        <v>92</v>
      </c>
      <c r="B20" s="16"/>
      <c r="C20" s="16"/>
      <c r="D20" s="47" t="s">
        <v>93</v>
      </c>
      <c r="E20" s="15">
        <f t="shared" si="0"/>
        <v>25.06</v>
      </c>
      <c r="F20" s="15">
        <v>25.06</v>
      </c>
      <c r="G20" s="15"/>
      <c r="H20" s="15"/>
      <c r="I20" s="15"/>
      <c r="J20" s="15"/>
    </row>
    <row r="21" spans="1:10" ht="16.5" customHeight="1">
      <c r="A21" s="16" t="s">
        <v>94</v>
      </c>
      <c r="B21" s="16"/>
      <c r="C21" s="16"/>
      <c r="D21" s="47" t="s">
        <v>95</v>
      </c>
      <c r="E21" s="15">
        <f t="shared" si="0"/>
        <v>25.06</v>
      </c>
      <c r="F21" s="15">
        <v>25.06</v>
      </c>
      <c r="G21" s="15"/>
      <c r="H21" s="15"/>
      <c r="I21" s="15"/>
      <c r="J21" s="15"/>
    </row>
    <row r="22" spans="1:10" ht="16.5" customHeight="1">
      <c r="A22" s="16" t="s">
        <v>96</v>
      </c>
      <c r="B22" s="16"/>
      <c r="C22" s="16"/>
      <c r="D22" s="47" t="s">
        <v>97</v>
      </c>
      <c r="E22" s="15">
        <f t="shared" si="0"/>
        <v>25.06</v>
      </c>
      <c r="F22" s="15">
        <v>25.06</v>
      </c>
      <c r="G22" s="15"/>
      <c r="H22" s="15"/>
      <c r="I22" s="15"/>
      <c r="J22" s="15"/>
    </row>
    <row r="23" spans="1:10" ht="16.5" customHeight="1">
      <c r="A23" s="16" t="s">
        <v>6</v>
      </c>
      <c r="B23" s="16" t="s">
        <v>6</v>
      </c>
      <c r="C23" s="16" t="s">
        <v>6</v>
      </c>
      <c r="D23" s="16" t="s">
        <v>6</v>
      </c>
      <c r="E23" s="15">
        <f t="shared" si="0"/>
        <v>0</v>
      </c>
      <c r="F23" s="15"/>
      <c r="G23" s="15"/>
      <c r="H23" s="15"/>
      <c r="I23" s="15"/>
      <c r="J23" s="15"/>
    </row>
    <row r="24" spans="1:10" ht="16.5" customHeight="1">
      <c r="A24" s="16" t="s">
        <v>6</v>
      </c>
      <c r="B24" s="16" t="s">
        <v>6</v>
      </c>
      <c r="C24" s="16" t="s">
        <v>6</v>
      </c>
      <c r="D24" s="16" t="s">
        <v>6</v>
      </c>
      <c r="E24" s="15">
        <f t="shared" si="0"/>
        <v>0</v>
      </c>
      <c r="F24" s="15"/>
      <c r="G24" s="15"/>
      <c r="H24" s="15"/>
      <c r="I24" s="15"/>
      <c r="J24" s="15"/>
    </row>
    <row r="25" ht="18.75" customHeight="1">
      <c r="D25" s="3" t="s">
        <v>108</v>
      </c>
    </row>
    <row r="26" ht="14.25">
      <c r="G26" s="5"/>
    </row>
  </sheetData>
  <sheetProtection/>
  <mergeCells count="2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D5:D7"/>
    <mergeCell ref="E4:E7"/>
    <mergeCell ref="F4:F7"/>
    <mergeCell ref="G4:G7"/>
    <mergeCell ref="H4:H7"/>
    <mergeCell ref="I4:I7"/>
    <mergeCell ref="J4:J7"/>
    <mergeCell ref="A5:C7"/>
  </mergeCells>
  <printOptions horizontalCentered="1"/>
  <pageMargins left="0.11" right="0.08" top="0.95" bottom="0.28" header="0.39" footer="0.12"/>
  <pageSetup horizontalDpi="600" verticalDpi="600" orientation="landscape" pageOrder="overThenDown" paperSize="9" scale="75"/>
</worksheet>
</file>

<file path=xl/worksheets/sheet4.xml><?xml version="1.0" encoding="utf-8"?>
<worksheet xmlns="http://schemas.openxmlformats.org/spreadsheetml/2006/main" xmlns:r="http://schemas.openxmlformats.org/officeDocument/2006/relationships">
  <dimension ref="A1:H37"/>
  <sheetViews>
    <sheetView showGridLines="0" showZeros="0" workbookViewId="0" topLeftCell="A1">
      <pane xSplit="1" ySplit="5" topLeftCell="B6" activePane="bottomRight" state="frozen"/>
      <selection pane="bottomRight" activeCell="D4" sqref="D4:H4"/>
    </sheetView>
  </sheetViews>
  <sheetFormatPr defaultColWidth="9.140625" defaultRowHeight="12.75"/>
  <cols>
    <col min="1" max="1" width="28.8515625" style="1" customWidth="1"/>
    <col min="2" max="2" width="4.7109375" style="1" customWidth="1"/>
    <col min="3" max="3" width="16.140625" style="1" customWidth="1"/>
    <col min="4" max="4" width="28.7109375" style="1" customWidth="1"/>
    <col min="5" max="5" width="4.28125" style="1" customWidth="1"/>
    <col min="6" max="6" width="16.28125" style="1" customWidth="1"/>
    <col min="7" max="7" width="14.7109375" style="1" customWidth="1"/>
    <col min="8" max="8" width="16.421875" style="1" customWidth="1"/>
    <col min="9" max="16384" width="9.140625" style="1" customWidth="1"/>
  </cols>
  <sheetData>
    <row r="1" spans="1:8" ht="25.5">
      <c r="A1" s="2" t="s">
        <v>109</v>
      </c>
      <c r="B1" s="2"/>
      <c r="C1" s="2"/>
      <c r="D1" s="2"/>
      <c r="E1" s="2"/>
      <c r="F1" s="2"/>
      <c r="G1" s="2"/>
      <c r="H1" s="2"/>
    </row>
    <row r="2" spans="1:8" ht="14.25">
      <c r="A2" s="54"/>
      <c r="B2" s="54"/>
      <c r="C2" s="54"/>
      <c r="D2" s="54"/>
      <c r="E2" s="54"/>
      <c r="F2" s="21"/>
      <c r="H2" s="21" t="s">
        <v>110</v>
      </c>
    </row>
    <row r="3" spans="1:8" s="53" customFormat="1" ht="17.25" customHeight="1">
      <c r="A3" s="3" t="s">
        <v>3</v>
      </c>
      <c r="B3" s="3"/>
      <c r="C3" s="54"/>
      <c r="D3" s="54"/>
      <c r="E3" s="54"/>
      <c r="F3" s="21"/>
      <c r="H3" s="21" t="s">
        <v>4</v>
      </c>
    </row>
    <row r="4" spans="1:8" s="53" customFormat="1" ht="18" customHeight="1">
      <c r="A4" s="6" t="s">
        <v>5</v>
      </c>
      <c r="B4" s="6"/>
      <c r="C4" s="6" t="s">
        <v>6</v>
      </c>
      <c r="D4" s="6" t="s">
        <v>7</v>
      </c>
      <c r="E4" s="6"/>
      <c r="F4" s="6" t="s">
        <v>6</v>
      </c>
      <c r="G4" s="6"/>
      <c r="H4" s="6"/>
    </row>
    <row r="5" spans="1:8" s="53" customFormat="1" ht="33.75" customHeight="1">
      <c r="A5" s="6" t="s">
        <v>8</v>
      </c>
      <c r="B5" s="6" t="s">
        <v>9</v>
      </c>
      <c r="C5" s="6" t="s">
        <v>10</v>
      </c>
      <c r="D5" s="6" t="s">
        <v>8</v>
      </c>
      <c r="E5" s="55" t="s">
        <v>9</v>
      </c>
      <c r="F5" s="55" t="s">
        <v>111</v>
      </c>
      <c r="G5" s="56" t="s">
        <v>112</v>
      </c>
      <c r="H5" s="56" t="s">
        <v>113</v>
      </c>
    </row>
    <row r="6" spans="1:8" s="53" customFormat="1" ht="18" customHeight="1">
      <c r="A6" s="6" t="s">
        <v>11</v>
      </c>
      <c r="B6" s="6"/>
      <c r="C6" s="6">
        <v>1</v>
      </c>
      <c r="D6" s="6" t="s">
        <v>11</v>
      </c>
      <c r="E6" s="6"/>
      <c r="F6" s="6">
        <v>2</v>
      </c>
      <c r="G6" s="6">
        <v>3</v>
      </c>
      <c r="H6" s="6">
        <v>4</v>
      </c>
    </row>
    <row r="7" spans="1:8" s="53" customFormat="1" ht="18" customHeight="1">
      <c r="A7" s="57" t="s">
        <v>114</v>
      </c>
      <c r="B7" s="57">
        <v>1</v>
      </c>
      <c r="C7" s="15">
        <v>569.13</v>
      </c>
      <c r="D7" s="57" t="s">
        <v>13</v>
      </c>
      <c r="E7" s="57">
        <v>31</v>
      </c>
      <c r="F7" s="15"/>
      <c r="G7" s="15"/>
      <c r="H7" s="15"/>
    </row>
    <row r="8" spans="1:8" s="53" customFormat="1" ht="18" customHeight="1">
      <c r="A8" s="57" t="s">
        <v>115</v>
      </c>
      <c r="B8" s="57">
        <v>2</v>
      </c>
      <c r="C8" s="15"/>
      <c r="D8" s="57" t="s">
        <v>15</v>
      </c>
      <c r="E8" s="57">
        <v>32</v>
      </c>
      <c r="F8" s="15">
        <f aca="true" t="shared" si="0" ref="F8:F34">SUM(G8:H8)</f>
        <v>0</v>
      </c>
      <c r="G8" s="15"/>
      <c r="H8" s="15"/>
    </row>
    <row r="9" spans="1:8" s="53" customFormat="1" ht="18" customHeight="1">
      <c r="A9" s="57"/>
      <c r="B9" s="57">
        <v>3</v>
      </c>
      <c r="C9" s="15"/>
      <c r="D9" s="57" t="s">
        <v>17</v>
      </c>
      <c r="E9" s="57">
        <v>33</v>
      </c>
      <c r="F9" s="15">
        <f t="shared" si="0"/>
        <v>0</v>
      </c>
      <c r="G9" s="15"/>
      <c r="H9" s="15"/>
    </row>
    <row r="10" spans="1:8" s="53" customFormat="1" ht="18" customHeight="1">
      <c r="A10" s="57"/>
      <c r="B10" s="57">
        <v>4</v>
      </c>
      <c r="C10" s="15"/>
      <c r="D10" s="57" t="s">
        <v>19</v>
      </c>
      <c r="E10" s="57">
        <v>34</v>
      </c>
      <c r="F10" s="15">
        <f t="shared" si="0"/>
        <v>0</v>
      </c>
      <c r="G10" s="15"/>
      <c r="H10" s="15"/>
    </row>
    <row r="11" spans="1:8" s="53" customFormat="1" ht="18" customHeight="1">
      <c r="A11" s="57"/>
      <c r="B11" s="57">
        <v>5</v>
      </c>
      <c r="C11" s="15"/>
      <c r="D11" s="57" t="s">
        <v>21</v>
      </c>
      <c r="E11" s="57">
        <v>35</v>
      </c>
      <c r="F11" s="15">
        <f t="shared" si="0"/>
        <v>0</v>
      </c>
      <c r="G11" s="15"/>
      <c r="H11" s="15"/>
    </row>
    <row r="12" spans="1:8" s="53" customFormat="1" ht="18" customHeight="1">
      <c r="A12" s="57"/>
      <c r="B12" s="57">
        <v>6</v>
      </c>
      <c r="C12" s="15"/>
      <c r="D12" s="57" t="s">
        <v>23</v>
      </c>
      <c r="E12" s="57">
        <v>36</v>
      </c>
      <c r="F12" s="15">
        <f t="shared" si="0"/>
        <v>0</v>
      </c>
      <c r="G12" s="15"/>
      <c r="H12" s="15"/>
    </row>
    <row r="13" spans="1:8" s="53" customFormat="1" ht="18" customHeight="1">
      <c r="A13" s="57"/>
      <c r="B13" s="57">
        <v>7</v>
      </c>
      <c r="C13" s="15"/>
      <c r="D13" s="57" t="s">
        <v>25</v>
      </c>
      <c r="E13" s="57">
        <v>37</v>
      </c>
      <c r="F13" s="15">
        <f t="shared" si="0"/>
        <v>0</v>
      </c>
      <c r="G13" s="15"/>
      <c r="H13" s="15"/>
    </row>
    <row r="14" spans="1:8" s="53" customFormat="1" ht="18" customHeight="1">
      <c r="A14" s="58"/>
      <c r="B14" s="58">
        <v>8</v>
      </c>
      <c r="C14" s="59"/>
      <c r="D14" s="57" t="s">
        <v>26</v>
      </c>
      <c r="E14" s="57">
        <v>38</v>
      </c>
      <c r="F14" s="15">
        <f t="shared" si="0"/>
        <v>11.03</v>
      </c>
      <c r="G14" s="15">
        <v>11.03</v>
      </c>
      <c r="H14" s="15"/>
    </row>
    <row r="15" spans="1:8" s="53" customFormat="1" ht="18" customHeight="1">
      <c r="A15" s="57"/>
      <c r="B15" s="57">
        <v>9</v>
      </c>
      <c r="C15" s="59"/>
      <c r="D15" s="57" t="s">
        <v>27</v>
      </c>
      <c r="E15" s="57">
        <v>39</v>
      </c>
      <c r="F15" s="15">
        <f t="shared" si="0"/>
        <v>24.6</v>
      </c>
      <c r="G15" s="15">
        <v>24.6</v>
      </c>
      <c r="H15" s="15"/>
    </row>
    <row r="16" spans="1:8" s="53" customFormat="1" ht="18" customHeight="1">
      <c r="A16" s="57"/>
      <c r="B16" s="57">
        <v>10</v>
      </c>
      <c r="C16" s="59"/>
      <c r="D16" s="57" t="s">
        <v>28</v>
      </c>
      <c r="E16" s="57">
        <v>40</v>
      </c>
      <c r="F16" s="15">
        <f t="shared" si="0"/>
        <v>0</v>
      </c>
      <c r="G16" s="15"/>
      <c r="H16" s="15"/>
    </row>
    <row r="17" spans="1:8" s="53" customFormat="1" ht="18" customHeight="1">
      <c r="A17" s="57"/>
      <c r="B17" s="57">
        <v>11</v>
      </c>
      <c r="C17" s="59"/>
      <c r="D17" s="57" t="s">
        <v>29</v>
      </c>
      <c r="E17" s="57">
        <v>41</v>
      </c>
      <c r="F17" s="15">
        <f t="shared" si="0"/>
        <v>0</v>
      </c>
      <c r="G17" s="15"/>
      <c r="H17" s="15"/>
    </row>
    <row r="18" spans="1:8" s="53" customFormat="1" ht="18" customHeight="1">
      <c r="A18" s="57"/>
      <c r="B18" s="57">
        <v>12</v>
      </c>
      <c r="C18" s="59"/>
      <c r="D18" s="57" t="s">
        <v>30</v>
      </c>
      <c r="E18" s="57">
        <v>42</v>
      </c>
      <c r="F18" s="15">
        <f t="shared" si="0"/>
        <v>0</v>
      </c>
      <c r="G18" s="15"/>
      <c r="H18" s="15"/>
    </row>
    <row r="19" spans="1:8" s="53" customFormat="1" ht="18" customHeight="1">
      <c r="A19" s="57"/>
      <c r="B19" s="57">
        <v>13</v>
      </c>
      <c r="C19" s="59"/>
      <c r="D19" s="57" t="s">
        <v>31</v>
      </c>
      <c r="E19" s="57">
        <v>43</v>
      </c>
      <c r="F19" s="15">
        <f t="shared" si="0"/>
        <v>493.03</v>
      </c>
      <c r="G19" s="15">
        <v>493.03</v>
      </c>
      <c r="H19" s="15"/>
    </row>
    <row r="20" spans="1:8" s="53" customFormat="1" ht="18" customHeight="1">
      <c r="A20" s="57"/>
      <c r="B20" s="57">
        <v>14</v>
      </c>
      <c r="C20" s="59"/>
      <c r="D20" s="57" t="s">
        <v>32</v>
      </c>
      <c r="E20" s="57">
        <v>44</v>
      </c>
      <c r="F20" s="15">
        <f t="shared" si="0"/>
        <v>0</v>
      </c>
      <c r="G20" s="15"/>
      <c r="H20" s="15"/>
    </row>
    <row r="21" spans="1:8" s="53" customFormat="1" ht="18" customHeight="1">
      <c r="A21" s="57"/>
      <c r="B21" s="57">
        <v>15</v>
      </c>
      <c r="C21" s="59"/>
      <c r="D21" s="57" t="s">
        <v>33</v>
      </c>
      <c r="E21" s="57">
        <v>45</v>
      </c>
      <c r="F21" s="15">
        <f t="shared" si="0"/>
        <v>0</v>
      </c>
      <c r="G21" s="15"/>
      <c r="H21" s="15"/>
    </row>
    <row r="22" spans="1:8" s="53" customFormat="1" ht="18" customHeight="1">
      <c r="A22" s="57"/>
      <c r="B22" s="57">
        <v>16</v>
      </c>
      <c r="C22" s="59"/>
      <c r="D22" s="57" t="s">
        <v>34</v>
      </c>
      <c r="E22" s="57">
        <v>46</v>
      </c>
      <c r="F22" s="15">
        <f t="shared" si="0"/>
        <v>0</v>
      </c>
      <c r="G22" s="15"/>
      <c r="H22" s="15"/>
    </row>
    <row r="23" spans="1:8" s="53" customFormat="1" ht="18" customHeight="1">
      <c r="A23" s="57"/>
      <c r="B23" s="57">
        <v>17</v>
      </c>
      <c r="C23" s="59"/>
      <c r="D23" s="57" t="s">
        <v>35</v>
      </c>
      <c r="E23" s="57">
        <v>47</v>
      </c>
      <c r="F23" s="15">
        <f t="shared" si="0"/>
        <v>0</v>
      </c>
      <c r="G23" s="15"/>
      <c r="H23" s="15"/>
    </row>
    <row r="24" spans="1:8" s="53" customFormat="1" ht="18" customHeight="1">
      <c r="A24" s="57"/>
      <c r="B24" s="57">
        <v>18</v>
      </c>
      <c r="C24" s="59"/>
      <c r="D24" s="57" t="s">
        <v>36</v>
      </c>
      <c r="E24" s="57">
        <v>48</v>
      </c>
      <c r="F24" s="15">
        <f t="shared" si="0"/>
        <v>0</v>
      </c>
      <c r="G24" s="15"/>
      <c r="H24" s="15"/>
    </row>
    <row r="25" spans="1:8" s="53" customFormat="1" ht="18" customHeight="1">
      <c r="A25" s="57"/>
      <c r="B25" s="57">
        <v>19</v>
      </c>
      <c r="C25" s="59"/>
      <c r="D25" s="57" t="s">
        <v>37</v>
      </c>
      <c r="E25" s="57">
        <v>49</v>
      </c>
      <c r="F25" s="15">
        <f t="shared" si="0"/>
        <v>25.06</v>
      </c>
      <c r="G25" s="15">
        <v>25.06</v>
      </c>
      <c r="H25" s="15"/>
    </row>
    <row r="26" spans="1:8" s="53" customFormat="1" ht="18" customHeight="1">
      <c r="A26" s="57"/>
      <c r="B26" s="57">
        <v>20</v>
      </c>
      <c r="C26" s="59"/>
      <c r="D26" s="57" t="s">
        <v>38</v>
      </c>
      <c r="E26" s="57">
        <v>50</v>
      </c>
      <c r="F26" s="15">
        <f t="shared" si="0"/>
        <v>0</v>
      </c>
      <c r="G26" s="15"/>
      <c r="H26" s="15"/>
    </row>
    <row r="27" spans="1:8" s="53" customFormat="1" ht="18" customHeight="1">
      <c r="A27" s="57"/>
      <c r="B27" s="57">
        <v>21</v>
      </c>
      <c r="C27" s="59"/>
      <c r="D27" s="57" t="s">
        <v>39</v>
      </c>
      <c r="E27" s="57">
        <v>51</v>
      </c>
      <c r="F27" s="15">
        <f t="shared" si="0"/>
        <v>0</v>
      </c>
      <c r="G27" s="15"/>
      <c r="H27" s="15"/>
    </row>
    <row r="28" spans="1:8" s="53" customFormat="1" ht="18" customHeight="1">
      <c r="A28" s="57"/>
      <c r="B28" s="57">
        <v>22</v>
      </c>
      <c r="C28" s="59"/>
      <c r="D28" s="57" t="s">
        <v>40</v>
      </c>
      <c r="E28" s="57">
        <v>52</v>
      </c>
      <c r="F28" s="15">
        <f t="shared" si="0"/>
        <v>0</v>
      </c>
      <c r="G28" s="15"/>
      <c r="H28" s="15"/>
    </row>
    <row r="29" spans="1:8" s="53" customFormat="1" ht="18" customHeight="1">
      <c r="A29" s="13"/>
      <c r="B29" s="57">
        <v>23</v>
      </c>
      <c r="C29" s="15"/>
      <c r="D29" s="57" t="s">
        <v>41</v>
      </c>
      <c r="E29" s="57">
        <v>53</v>
      </c>
      <c r="F29" s="15">
        <f t="shared" si="0"/>
        <v>0</v>
      </c>
      <c r="G29" s="15"/>
      <c r="H29" s="15"/>
    </row>
    <row r="30" spans="1:8" s="53" customFormat="1" ht="18" customHeight="1">
      <c r="A30" s="13" t="s">
        <v>42</v>
      </c>
      <c r="B30" s="57">
        <v>24</v>
      </c>
      <c r="C30" s="15">
        <f>SUM(C7:C8)</f>
        <v>569.13</v>
      </c>
      <c r="D30" s="13" t="s">
        <v>43</v>
      </c>
      <c r="E30" s="57">
        <v>77</v>
      </c>
      <c r="F30" s="15">
        <f t="shared" si="0"/>
        <v>553.7199999999999</v>
      </c>
      <c r="G30" s="15">
        <f>SUM(G7:G29)</f>
        <v>553.7199999999999</v>
      </c>
      <c r="H30" s="15">
        <f>SUM(H7:H29)</f>
        <v>0</v>
      </c>
    </row>
    <row r="31" spans="1:8" s="53" customFormat="1" ht="18" customHeight="1">
      <c r="A31" s="57" t="s">
        <v>116</v>
      </c>
      <c r="B31" s="57">
        <v>26</v>
      </c>
      <c r="C31" s="15"/>
      <c r="D31" s="57" t="s">
        <v>117</v>
      </c>
      <c r="E31" s="57">
        <v>79</v>
      </c>
      <c r="F31" s="15">
        <f t="shared" si="0"/>
        <v>15.41</v>
      </c>
      <c r="G31" s="15">
        <v>15.41</v>
      </c>
      <c r="H31" s="15"/>
    </row>
    <row r="32" spans="1:8" s="53" customFormat="1" ht="18" customHeight="1">
      <c r="A32" s="57" t="s">
        <v>118</v>
      </c>
      <c r="B32" s="57">
        <v>27</v>
      </c>
      <c r="C32" s="15"/>
      <c r="D32" s="57"/>
      <c r="E32" s="57"/>
      <c r="F32" s="15"/>
      <c r="G32" s="15"/>
      <c r="H32" s="15"/>
    </row>
    <row r="33" spans="1:8" s="53" customFormat="1" ht="18" customHeight="1">
      <c r="A33" s="57" t="s">
        <v>119</v>
      </c>
      <c r="B33" s="57">
        <v>28</v>
      </c>
      <c r="C33" s="15"/>
      <c r="D33" s="57"/>
      <c r="E33" s="57"/>
      <c r="F33" s="15"/>
      <c r="G33" s="15"/>
      <c r="H33" s="15"/>
    </row>
    <row r="34" spans="1:8" s="53" customFormat="1" ht="18" customHeight="1">
      <c r="A34" s="13" t="s">
        <v>48</v>
      </c>
      <c r="B34" s="57">
        <v>30</v>
      </c>
      <c r="C34" s="15">
        <f aca="true" t="shared" si="1" ref="C34:H34">SUM(C30:C31)</f>
        <v>569.13</v>
      </c>
      <c r="D34" s="13" t="s">
        <v>49</v>
      </c>
      <c r="E34" s="57">
        <v>83</v>
      </c>
      <c r="F34" s="15">
        <f t="shared" si="0"/>
        <v>569.1299999999999</v>
      </c>
      <c r="G34" s="15">
        <f t="shared" si="1"/>
        <v>569.1299999999999</v>
      </c>
      <c r="H34" s="15">
        <f t="shared" si="1"/>
        <v>0</v>
      </c>
    </row>
    <row r="35" spans="1:8" s="53" customFormat="1" ht="18.75" customHeight="1">
      <c r="A35" s="60" t="s">
        <v>120</v>
      </c>
      <c r="B35" s="60"/>
      <c r="C35" s="60" t="s">
        <v>6</v>
      </c>
      <c r="D35" s="60" t="s">
        <v>6</v>
      </c>
      <c r="E35" s="60"/>
      <c r="F35" s="60" t="s">
        <v>6</v>
      </c>
      <c r="G35" s="60"/>
      <c r="H35" s="60"/>
    </row>
    <row r="37" ht="12.75">
      <c r="C37" s="24"/>
    </row>
  </sheetData>
  <sheetProtection/>
  <mergeCells count="4">
    <mergeCell ref="A1:H1"/>
    <mergeCell ref="A4:C4"/>
    <mergeCell ref="D4:H4"/>
    <mergeCell ref="A35:H35"/>
  </mergeCells>
  <printOptions horizontalCentered="1" verticalCentered="1"/>
  <pageMargins left="0.16" right="0.16" top="0.65" bottom="0.4" header="0.51" footer="0.22"/>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G29"/>
  <sheetViews>
    <sheetView showGridLines="0" showZeros="0" tabSelected="1" workbookViewId="0" topLeftCell="A1">
      <pane xSplit="4" ySplit="6" topLeftCell="E7" activePane="bottomRight" state="frozen"/>
      <selection pane="bottomRight" activeCell="J15" sqref="J15"/>
    </sheetView>
  </sheetViews>
  <sheetFormatPr defaultColWidth="9.140625" defaultRowHeight="12.75"/>
  <cols>
    <col min="1" max="3" width="3.140625" style="1" customWidth="1"/>
    <col min="4" max="4" width="22.57421875" style="1" customWidth="1"/>
    <col min="5" max="5" width="21.7109375" style="1" customWidth="1"/>
    <col min="6" max="7" width="18.00390625" style="1" customWidth="1"/>
    <col min="8" max="8" width="9.7109375" style="1" customWidth="1"/>
    <col min="9" max="16384" width="9.140625" style="1" customWidth="1"/>
  </cols>
  <sheetData>
    <row r="1" spans="1:7" ht="27.75" customHeight="1">
      <c r="A1" s="2" t="s">
        <v>121</v>
      </c>
      <c r="B1" s="2"/>
      <c r="C1" s="2"/>
      <c r="D1" s="2"/>
      <c r="E1" s="2"/>
      <c r="F1" s="2"/>
      <c r="G1" s="2"/>
    </row>
    <row r="2" s="3" customFormat="1" ht="13.5">
      <c r="G2" s="21" t="s">
        <v>122</v>
      </c>
    </row>
    <row r="3" spans="1:7" s="3" customFormat="1" ht="13.5">
      <c r="A3" s="3" t="s">
        <v>53</v>
      </c>
      <c r="D3" s="3" t="s">
        <v>54</v>
      </c>
      <c r="G3" s="21" t="s">
        <v>4</v>
      </c>
    </row>
    <row r="4" spans="1:7" ht="20.25" customHeight="1">
      <c r="A4" s="7" t="s">
        <v>123</v>
      </c>
      <c r="B4" s="7" t="s">
        <v>6</v>
      </c>
      <c r="C4" s="7" t="s">
        <v>6</v>
      </c>
      <c r="D4" s="7" t="s">
        <v>6</v>
      </c>
      <c r="E4" s="10" t="s">
        <v>102</v>
      </c>
      <c r="F4" s="10" t="s">
        <v>103</v>
      </c>
      <c r="G4" s="10" t="s">
        <v>104</v>
      </c>
    </row>
    <row r="5" spans="1:7" ht="31.5" customHeight="1">
      <c r="A5" s="7" t="s">
        <v>63</v>
      </c>
      <c r="B5" s="7" t="s">
        <v>6</v>
      </c>
      <c r="C5" s="7" t="s">
        <v>6</v>
      </c>
      <c r="D5" s="10" t="s">
        <v>64</v>
      </c>
      <c r="E5" s="12"/>
      <c r="F5" s="12"/>
      <c r="G5" s="12"/>
    </row>
    <row r="6" spans="1:7" ht="15" customHeight="1">
      <c r="A6" s="8" t="s">
        <v>66</v>
      </c>
      <c r="B6" s="9"/>
      <c r="C6" s="9"/>
      <c r="D6" s="20"/>
      <c r="E6" s="7">
        <v>1</v>
      </c>
      <c r="F6" s="7" t="s">
        <v>68</v>
      </c>
      <c r="G6" s="7" t="s">
        <v>69</v>
      </c>
    </row>
    <row r="7" spans="1:7" ht="15" customHeight="1">
      <c r="A7" s="44" t="s">
        <v>74</v>
      </c>
      <c r="B7" s="45"/>
      <c r="C7" s="45"/>
      <c r="D7" s="46"/>
      <c r="E7" s="15">
        <v>569.13</v>
      </c>
      <c r="F7" s="15">
        <v>569.13</v>
      </c>
      <c r="G7" s="15"/>
    </row>
    <row r="8" spans="1:7" ht="15" customHeight="1">
      <c r="A8" s="16" t="s">
        <v>75</v>
      </c>
      <c r="B8" s="16"/>
      <c r="C8" s="16"/>
      <c r="D8" s="17" t="s">
        <v>76</v>
      </c>
      <c r="E8" s="15">
        <v>11.03</v>
      </c>
      <c r="F8" s="1">
        <v>11.03</v>
      </c>
      <c r="G8" s="15"/>
    </row>
    <row r="9" spans="1:7" ht="15" customHeight="1">
      <c r="A9" s="16" t="s">
        <v>77</v>
      </c>
      <c r="B9" s="16"/>
      <c r="C9" s="16"/>
      <c r="D9" s="17" t="s">
        <v>78</v>
      </c>
      <c r="E9" s="15">
        <v>11.03</v>
      </c>
      <c r="F9" s="15">
        <v>11.03</v>
      </c>
      <c r="G9" s="15"/>
    </row>
    <row r="10" spans="1:7" ht="15" customHeight="1">
      <c r="A10" s="16" t="s">
        <v>79</v>
      </c>
      <c r="B10" s="16"/>
      <c r="C10" s="16"/>
      <c r="D10" s="17" t="s">
        <v>80</v>
      </c>
      <c r="E10" s="15">
        <v>11.03</v>
      </c>
      <c r="F10" s="15">
        <v>11.03</v>
      </c>
      <c r="G10" s="15"/>
    </row>
    <row r="11" spans="1:7" ht="15" customHeight="1">
      <c r="A11" s="16" t="s">
        <v>81</v>
      </c>
      <c r="B11" s="16"/>
      <c r="C11" s="16"/>
      <c r="D11" s="47" t="s">
        <v>82</v>
      </c>
      <c r="E11" s="15">
        <v>24.6</v>
      </c>
      <c r="F11" s="15">
        <v>24.6</v>
      </c>
      <c r="G11" s="15"/>
    </row>
    <row r="12" spans="1:7" ht="15" customHeight="1">
      <c r="A12" s="16" t="s">
        <v>83</v>
      </c>
      <c r="B12" s="16"/>
      <c r="C12" s="16"/>
      <c r="D12" s="47" t="s">
        <v>84</v>
      </c>
      <c r="E12" s="15">
        <v>24.6</v>
      </c>
      <c r="F12" s="15">
        <v>24.6</v>
      </c>
      <c r="G12" s="15"/>
    </row>
    <row r="13" spans="1:7" ht="15" customHeight="1">
      <c r="A13" s="16" t="s">
        <v>85</v>
      </c>
      <c r="B13" s="16"/>
      <c r="C13" s="16"/>
      <c r="D13" s="47" t="s">
        <v>86</v>
      </c>
      <c r="E13" s="15">
        <v>19.55</v>
      </c>
      <c r="F13" s="15">
        <v>19.55</v>
      </c>
      <c r="G13" s="15"/>
    </row>
    <row r="14" spans="1:7" ht="15" customHeight="1">
      <c r="A14" s="16" t="s">
        <v>87</v>
      </c>
      <c r="B14" s="16"/>
      <c r="C14" s="16"/>
      <c r="D14" s="47" t="s">
        <v>88</v>
      </c>
      <c r="E14" s="15">
        <v>5.05</v>
      </c>
      <c r="F14" s="15">
        <v>5.05</v>
      </c>
      <c r="G14" s="15"/>
    </row>
    <row r="15" spans="1:7" ht="15" customHeight="1">
      <c r="A15" s="48">
        <v>214</v>
      </c>
      <c r="B15" s="49"/>
      <c r="C15" s="50"/>
      <c r="D15" s="51" t="s">
        <v>89</v>
      </c>
      <c r="E15" s="15">
        <v>508.44</v>
      </c>
      <c r="F15" s="15">
        <v>508.44</v>
      </c>
      <c r="G15" s="15"/>
    </row>
    <row r="16" spans="1:7" ht="15" customHeight="1">
      <c r="A16" s="48">
        <v>21401</v>
      </c>
      <c r="B16" s="49"/>
      <c r="C16" s="50"/>
      <c r="D16" s="51" t="s">
        <v>90</v>
      </c>
      <c r="E16" s="15">
        <v>508.44</v>
      </c>
      <c r="F16" s="15">
        <v>508.44</v>
      </c>
      <c r="G16" s="15"/>
    </row>
    <row r="17" spans="1:7" ht="15" customHeight="1">
      <c r="A17" s="48">
        <v>2140112</v>
      </c>
      <c r="B17" s="49"/>
      <c r="C17" s="50"/>
      <c r="D17" s="51" t="s">
        <v>91</v>
      </c>
      <c r="E17" s="15">
        <v>508.44</v>
      </c>
      <c r="F17" s="15">
        <v>508.44</v>
      </c>
      <c r="G17" s="15"/>
    </row>
    <row r="18" spans="1:7" ht="15" customHeight="1">
      <c r="A18" s="16" t="s">
        <v>92</v>
      </c>
      <c r="B18" s="16"/>
      <c r="C18" s="16"/>
      <c r="D18" s="47" t="s">
        <v>93</v>
      </c>
      <c r="E18" s="15">
        <v>25.06</v>
      </c>
      <c r="F18" s="15">
        <v>25.06</v>
      </c>
      <c r="G18" s="15"/>
    </row>
    <row r="19" spans="1:7" ht="15" customHeight="1">
      <c r="A19" s="16" t="s">
        <v>94</v>
      </c>
      <c r="B19" s="16"/>
      <c r="C19" s="16"/>
      <c r="D19" s="47" t="s">
        <v>95</v>
      </c>
      <c r="E19" s="15">
        <v>25.06</v>
      </c>
      <c r="F19" s="15">
        <v>25.06</v>
      </c>
      <c r="G19" s="15"/>
    </row>
    <row r="20" spans="1:7" ht="15" customHeight="1">
      <c r="A20" s="16" t="s">
        <v>96</v>
      </c>
      <c r="B20" s="16"/>
      <c r="C20" s="16"/>
      <c r="D20" s="47" t="s">
        <v>97</v>
      </c>
      <c r="E20" s="15">
        <v>25.06</v>
      </c>
      <c r="F20" s="15">
        <v>25.06</v>
      </c>
      <c r="G20" s="15"/>
    </row>
    <row r="21" spans="1:7" ht="15" customHeight="1">
      <c r="A21" s="16"/>
      <c r="B21" s="16"/>
      <c r="C21" s="16"/>
      <c r="D21" s="16"/>
      <c r="G21" s="15"/>
    </row>
    <row r="22" spans="1:7" ht="15" customHeight="1">
      <c r="A22" s="16"/>
      <c r="B22" s="16"/>
      <c r="C22" s="16"/>
      <c r="D22" s="16"/>
      <c r="E22" s="15">
        <f>SUM(F22:G22)</f>
        <v>0</v>
      </c>
      <c r="F22" s="15"/>
      <c r="G22" s="15"/>
    </row>
    <row r="23" spans="1:7" ht="15" customHeight="1">
      <c r="A23" s="16"/>
      <c r="B23" s="16"/>
      <c r="C23" s="16"/>
      <c r="D23" s="16"/>
      <c r="E23" s="15">
        <f>SUM(F23:G23)</f>
        <v>0</v>
      </c>
      <c r="F23" s="15"/>
      <c r="G23" s="15"/>
    </row>
    <row r="24" spans="1:7" ht="15" customHeight="1">
      <c r="A24" s="16"/>
      <c r="B24" s="16"/>
      <c r="C24" s="16"/>
      <c r="D24" s="16"/>
      <c r="E24" s="15">
        <f>SUM(F24:G24)</f>
        <v>0</v>
      </c>
      <c r="F24" s="15"/>
      <c r="G24" s="15"/>
    </row>
    <row r="25" spans="1:7" ht="15" customHeight="1">
      <c r="A25" s="16"/>
      <c r="B25" s="16"/>
      <c r="C25" s="16"/>
      <c r="D25" s="16"/>
      <c r="E25" s="15">
        <f>SUM(F25:G25)</f>
        <v>0</v>
      </c>
      <c r="F25" s="15"/>
      <c r="G25" s="15"/>
    </row>
    <row r="26" spans="1:7" ht="15" customHeight="1">
      <c r="A26" s="16"/>
      <c r="B26" s="16"/>
      <c r="C26" s="16"/>
      <c r="D26" s="16"/>
      <c r="E26" s="15">
        <f>SUM(F26:G26)</f>
        <v>0</v>
      </c>
      <c r="F26" s="15"/>
      <c r="G26" s="15"/>
    </row>
    <row r="27" spans="1:7" ht="19.5" customHeight="1">
      <c r="A27" s="52" t="s">
        <v>124</v>
      </c>
      <c r="B27" s="52" t="s">
        <v>6</v>
      </c>
      <c r="C27" s="52" t="s">
        <v>6</v>
      </c>
      <c r="D27" s="52" t="s">
        <v>6</v>
      </c>
      <c r="E27" s="52" t="s">
        <v>6</v>
      </c>
      <c r="F27" s="52" t="s">
        <v>6</v>
      </c>
      <c r="G27" s="52" t="s">
        <v>6</v>
      </c>
    </row>
    <row r="29" ht="14.25">
      <c r="E29" s="5"/>
    </row>
  </sheetData>
  <sheetProtection/>
  <mergeCells count="28">
    <mergeCell ref="A1:G1"/>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E4:E5"/>
    <mergeCell ref="F4:F5"/>
    <mergeCell ref="G4:G5"/>
  </mergeCells>
  <printOptions horizontalCentered="1"/>
  <pageMargins left="0.43" right="0.2" top="0.98" bottom="0.39" header="0.51" footer="0.24"/>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H76"/>
  <sheetViews>
    <sheetView showGridLines="0" showZeros="0" workbookViewId="0" topLeftCell="A1">
      <pane xSplit="4" ySplit="6" topLeftCell="E61" activePane="bottomRight" state="frozen"/>
      <selection pane="bottomRight" activeCell="J72" sqref="J71:J72"/>
    </sheetView>
  </sheetViews>
  <sheetFormatPr defaultColWidth="9.140625" defaultRowHeight="12.75"/>
  <cols>
    <col min="1" max="1" width="10.28125" style="1" customWidth="1"/>
    <col min="2" max="3" width="3.140625" style="1" hidden="1" customWidth="1"/>
    <col min="4" max="4" width="29.8515625" style="1" customWidth="1"/>
    <col min="5" max="5" width="4.8515625" style="1" customWidth="1"/>
    <col min="6" max="6" width="21.7109375" style="1" customWidth="1"/>
    <col min="7" max="8" width="18.00390625" style="1" customWidth="1"/>
    <col min="9" max="9" width="9.7109375" style="1" customWidth="1"/>
    <col min="10" max="16384" width="9.140625" style="1" customWidth="1"/>
  </cols>
  <sheetData>
    <row r="1" spans="1:8" ht="23.25" customHeight="1">
      <c r="A1" s="2" t="s">
        <v>125</v>
      </c>
      <c r="B1" s="2"/>
      <c r="C1" s="2"/>
      <c r="D1" s="2"/>
      <c r="E1" s="2"/>
      <c r="F1" s="2"/>
      <c r="G1" s="2"/>
      <c r="H1" s="2"/>
    </row>
    <row r="2" s="3" customFormat="1" ht="13.5">
      <c r="H2" s="21" t="s">
        <v>126</v>
      </c>
    </row>
    <row r="3" spans="1:8" s="3" customFormat="1" ht="13.5">
      <c r="A3" s="3" t="s">
        <v>53</v>
      </c>
      <c r="D3" s="3" t="s">
        <v>54</v>
      </c>
      <c r="H3" s="21" t="s">
        <v>4</v>
      </c>
    </row>
    <row r="4" spans="1:8" ht="14.25" customHeight="1">
      <c r="A4" s="25" t="s">
        <v>123</v>
      </c>
      <c r="B4" s="25" t="s">
        <v>6</v>
      </c>
      <c r="C4" s="25" t="s">
        <v>6</v>
      </c>
      <c r="D4" s="25" t="s">
        <v>6</v>
      </c>
      <c r="E4" s="26" t="s">
        <v>9</v>
      </c>
      <c r="F4" s="26" t="s">
        <v>102</v>
      </c>
      <c r="G4" s="26" t="s">
        <v>127</v>
      </c>
      <c r="H4" s="26" t="s">
        <v>128</v>
      </c>
    </row>
    <row r="5" spans="1:8" ht="27.75" customHeight="1">
      <c r="A5" s="25" t="s">
        <v>129</v>
      </c>
      <c r="B5" s="25" t="s">
        <v>6</v>
      </c>
      <c r="C5" s="25" t="s">
        <v>6</v>
      </c>
      <c r="D5" s="26" t="s">
        <v>64</v>
      </c>
      <c r="E5" s="27"/>
      <c r="F5" s="27"/>
      <c r="G5" s="27"/>
      <c r="H5" s="27"/>
    </row>
    <row r="6" spans="1:8" ht="15" customHeight="1">
      <c r="A6" s="28" t="s">
        <v>66</v>
      </c>
      <c r="B6" s="29"/>
      <c r="C6" s="29"/>
      <c r="D6" s="30"/>
      <c r="E6" s="30"/>
      <c r="F6" s="25">
        <v>1</v>
      </c>
      <c r="G6" s="25" t="s">
        <v>68</v>
      </c>
      <c r="H6" s="25" t="s">
        <v>69</v>
      </c>
    </row>
    <row r="7" spans="1:8" ht="15" customHeight="1">
      <c r="A7" s="31" t="s">
        <v>74</v>
      </c>
      <c r="B7" s="32"/>
      <c r="C7" s="32"/>
      <c r="D7" s="33"/>
      <c r="E7" s="30">
        <v>1</v>
      </c>
      <c r="F7" s="34">
        <f aca="true" t="shared" si="0" ref="F7:F24">SUM(G7:H7)</f>
        <v>0</v>
      </c>
      <c r="G7" s="34"/>
      <c r="H7" s="34"/>
    </row>
    <row r="8" spans="1:8" ht="15" customHeight="1">
      <c r="A8" s="35">
        <v>301</v>
      </c>
      <c r="B8" s="36"/>
      <c r="C8" s="36"/>
      <c r="D8" s="37" t="s">
        <v>130</v>
      </c>
      <c r="E8" s="38">
        <v>2</v>
      </c>
      <c r="F8" s="34">
        <f t="shared" si="0"/>
        <v>354.07</v>
      </c>
      <c r="G8" s="34">
        <v>354.07</v>
      </c>
      <c r="H8" s="39" t="s">
        <v>131</v>
      </c>
    </row>
    <row r="9" spans="1:8" ht="15" customHeight="1">
      <c r="A9" s="40">
        <v>30101</v>
      </c>
      <c r="B9" s="36"/>
      <c r="C9" s="36"/>
      <c r="D9" s="41" t="s">
        <v>132</v>
      </c>
      <c r="E9" s="38">
        <v>3</v>
      </c>
      <c r="F9" s="34">
        <f t="shared" si="0"/>
        <v>113.11</v>
      </c>
      <c r="G9" s="34">
        <v>113.11</v>
      </c>
      <c r="H9" s="39" t="s">
        <v>131</v>
      </c>
    </row>
    <row r="10" spans="1:8" ht="15" customHeight="1">
      <c r="A10" s="40">
        <v>30102</v>
      </c>
      <c r="B10" s="36"/>
      <c r="C10" s="36"/>
      <c r="D10" s="41" t="s">
        <v>133</v>
      </c>
      <c r="E10" s="38">
        <v>4</v>
      </c>
      <c r="F10" s="34">
        <f t="shared" si="0"/>
        <v>114.9</v>
      </c>
      <c r="G10" s="34">
        <v>114.9</v>
      </c>
      <c r="H10" s="39" t="s">
        <v>131</v>
      </c>
    </row>
    <row r="11" spans="1:8" ht="15" customHeight="1">
      <c r="A11" s="40">
        <v>30103</v>
      </c>
      <c r="B11" s="36"/>
      <c r="C11" s="36"/>
      <c r="D11" s="41" t="s">
        <v>134</v>
      </c>
      <c r="E11" s="38">
        <v>5</v>
      </c>
      <c r="F11" s="34">
        <f t="shared" si="0"/>
        <v>42.42</v>
      </c>
      <c r="G11" s="34">
        <v>42.42</v>
      </c>
      <c r="H11" s="39" t="s">
        <v>131</v>
      </c>
    </row>
    <row r="12" spans="1:8" ht="15" customHeight="1">
      <c r="A12" s="40">
        <v>30104</v>
      </c>
      <c r="B12" s="36"/>
      <c r="C12" s="36"/>
      <c r="D12" s="41" t="s">
        <v>135</v>
      </c>
      <c r="E12" s="38">
        <v>6</v>
      </c>
      <c r="F12" s="34">
        <f t="shared" si="0"/>
        <v>35.64</v>
      </c>
      <c r="G12" s="34">
        <v>35.64</v>
      </c>
      <c r="H12" s="39" t="s">
        <v>131</v>
      </c>
    </row>
    <row r="13" spans="1:8" ht="15" customHeight="1">
      <c r="A13" s="40">
        <v>30105</v>
      </c>
      <c r="B13" s="36"/>
      <c r="C13" s="36"/>
      <c r="D13" s="41" t="s">
        <v>136</v>
      </c>
      <c r="E13" s="38">
        <v>7</v>
      </c>
      <c r="F13" s="39" t="s">
        <v>131</v>
      </c>
      <c r="G13" s="34"/>
      <c r="H13" s="39" t="s">
        <v>131</v>
      </c>
    </row>
    <row r="14" spans="1:8" ht="15" customHeight="1">
      <c r="A14" s="40">
        <v>30106</v>
      </c>
      <c r="B14" s="36"/>
      <c r="C14" s="36"/>
      <c r="D14" s="41" t="s">
        <v>137</v>
      </c>
      <c r="E14" s="38">
        <v>8</v>
      </c>
      <c r="F14" s="34">
        <f t="shared" si="0"/>
        <v>0</v>
      </c>
      <c r="G14" s="34"/>
      <c r="H14" s="39" t="s">
        <v>131</v>
      </c>
    </row>
    <row r="15" spans="1:8" ht="15" customHeight="1">
      <c r="A15" s="40">
        <v>30107</v>
      </c>
      <c r="B15" s="36"/>
      <c r="C15" s="36"/>
      <c r="D15" s="41" t="s">
        <v>138</v>
      </c>
      <c r="E15" s="38">
        <v>9</v>
      </c>
      <c r="F15" s="34">
        <f t="shared" si="0"/>
        <v>0</v>
      </c>
      <c r="G15" s="34"/>
      <c r="H15" s="39" t="s">
        <v>131</v>
      </c>
    </row>
    <row r="16" spans="1:8" ht="15" customHeight="1">
      <c r="A16" s="40">
        <v>30199</v>
      </c>
      <c r="B16" s="36"/>
      <c r="C16" s="36"/>
      <c r="D16" s="41" t="s">
        <v>139</v>
      </c>
      <c r="E16" s="38">
        <v>10</v>
      </c>
      <c r="F16" s="34">
        <f t="shared" si="0"/>
        <v>48</v>
      </c>
      <c r="G16" s="34">
        <v>48</v>
      </c>
      <c r="H16" s="39" t="s">
        <v>131</v>
      </c>
    </row>
    <row r="17" spans="1:8" ht="15" customHeight="1">
      <c r="A17" s="35">
        <v>302</v>
      </c>
      <c r="B17" s="36"/>
      <c r="C17" s="36"/>
      <c r="D17" s="37" t="s">
        <v>140</v>
      </c>
      <c r="E17" s="38">
        <v>11</v>
      </c>
      <c r="F17" s="34">
        <f t="shared" si="0"/>
        <v>171.62</v>
      </c>
      <c r="G17" s="39" t="s">
        <v>131</v>
      </c>
      <c r="H17" s="34">
        <v>171.62</v>
      </c>
    </row>
    <row r="18" spans="1:8" ht="15" customHeight="1">
      <c r="A18" s="40">
        <v>30201</v>
      </c>
      <c r="B18" s="36"/>
      <c r="C18" s="36"/>
      <c r="D18" s="41" t="s">
        <v>141</v>
      </c>
      <c r="E18" s="38">
        <v>12</v>
      </c>
      <c r="F18" s="34">
        <f t="shared" si="0"/>
        <v>7.13</v>
      </c>
      <c r="G18" s="39" t="s">
        <v>131</v>
      </c>
      <c r="H18" s="34">
        <v>7.13</v>
      </c>
    </row>
    <row r="19" spans="1:8" ht="15" customHeight="1">
      <c r="A19" s="40">
        <v>30202</v>
      </c>
      <c r="B19" s="36"/>
      <c r="C19" s="36"/>
      <c r="D19" s="41" t="s">
        <v>142</v>
      </c>
      <c r="E19" s="38">
        <v>13</v>
      </c>
      <c r="F19" s="34">
        <f t="shared" si="0"/>
        <v>1.56</v>
      </c>
      <c r="G19" s="39" t="s">
        <v>131</v>
      </c>
      <c r="H19" s="34">
        <v>1.56</v>
      </c>
    </row>
    <row r="20" spans="1:8" ht="15" customHeight="1">
      <c r="A20" s="40">
        <v>30203</v>
      </c>
      <c r="B20" s="36"/>
      <c r="C20" s="36"/>
      <c r="D20" s="41" t="s">
        <v>143</v>
      </c>
      <c r="E20" s="38">
        <v>14</v>
      </c>
      <c r="F20" s="34">
        <f t="shared" si="0"/>
        <v>0</v>
      </c>
      <c r="G20" s="39" t="s">
        <v>131</v>
      </c>
      <c r="H20" s="34"/>
    </row>
    <row r="21" spans="1:8" ht="15" customHeight="1">
      <c r="A21" s="40">
        <v>30204</v>
      </c>
      <c r="B21" s="36"/>
      <c r="C21" s="36"/>
      <c r="D21" s="41" t="s">
        <v>144</v>
      </c>
      <c r="E21" s="38">
        <v>15</v>
      </c>
      <c r="F21" s="34">
        <f t="shared" si="0"/>
        <v>0</v>
      </c>
      <c r="G21" s="39" t="s">
        <v>131</v>
      </c>
      <c r="H21" s="34"/>
    </row>
    <row r="22" spans="1:8" ht="15" customHeight="1">
      <c r="A22" s="40">
        <v>30205</v>
      </c>
      <c r="B22" s="36"/>
      <c r="C22" s="36"/>
      <c r="D22" s="41" t="s">
        <v>145</v>
      </c>
      <c r="E22" s="38">
        <v>16</v>
      </c>
      <c r="F22" s="34">
        <f t="shared" si="0"/>
        <v>2.1</v>
      </c>
      <c r="G22" s="39" t="s">
        <v>131</v>
      </c>
      <c r="H22" s="34">
        <v>2.1</v>
      </c>
    </row>
    <row r="23" spans="1:8" ht="15" customHeight="1">
      <c r="A23" s="40">
        <v>30206</v>
      </c>
      <c r="B23" s="36"/>
      <c r="C23" s="36"/>
      <c r="D23" s="41" t="s">
        <v>146</v>
      </c>
      <c r="E23" s="38">
        <v>17</v>
      </c>
      <c r="F23" s="34">
        <f t="shared" si="0"/>
        <v>2.28</v>
      </c>
      <c r="G23" s="39" t="s">
        <v>131</v>
      </c>
      <c r="H23" s="34">
        <v>2.28</v>
      </c>
    </row>
    <row r="24" spans="1:8" ht="15" customHeight="1">
      <c r="A24" s="40">
        <v>30207</v>
      </c>
      <c r="B24" s="36"/>
      <c r="C24" s="36"/>
      <c r="D24" s="41" t="s">
        <v>147</v>
      </c>
      <c r="E24" s="38">
        <v>18</v>
      </c>
      <c r="F24" s="34">
        <f t="shared" si="0"/>
        <v>4.89</v>
      </c>
      <c r="G24" s="39" t="s">
        <v>131</v>
      </c>
      <c r="H24" s="34">
        <v>4.89</v>
      </c>
    </row>
    <row r="25" spans="1:8" ht="15" customHeight="1">
      <c r="A25" s="40">
        <v>30208</v>
      </c>
      <c r="B25" s="36"/>
      <c r="C25" s="36"/>
      <c r="D25" s="41" t="s">
        <v>148</v>
      </c>
      <c r="E25" s="38">
        <v>19</v>
      </c>
      <c r="F25" s="39" t="s">
        <v>131</v>
      </c>
      <c r="G25" s="39" t="s">
        <v>131</v>
      </c>
      <c r="H25" s="34"/>
    </row>
    <row r="26" spans="1:8" ht="15" customHeight="1">
      <c r="A26" s="40">
        <v>30209</v>
      </c>
      <c r="B26" s="36"/>
      <c r="C26" s="36"/>
      <c r="D26" s="41" t="s">
        <v>149</v>
      </c>
      <c r="E26" s="38">
        <v>20</v>
      </c>
      <c r="F26" s="34">
        <f aca="true" t="shared" si="1" ref="F26:F52">SUM(G26:H26)</f>
        <v>0</v>
      </c>
      <c r="G26" s="39" t="s">
        <v>131</v>
      </c>
      <c r="H26" s="34"/>
    </row>
    <row r="27" spans="1:8" ht="15" customHeight="1">
      <c r="A27" s="40">
        <v>30211</v>
      </c>
      <c r="B27" s="36"/>
      <c r="C27" s="36"/>
      <c r="D27" s="41" t="s">
        <v>150</v>
      </c>
      <c r="E27" s="38">
        <v>21</v>
      </c>
      <c r="F27" s="34">
        <f t="shared" si="1"/>
        <v>69.25</v>
      </c>
      <c r="G27" s="39" t="s">
        <v>131</v>
      </c>
      <c r="H27" s="34">
        <v>69.25</v>
      </c>
    </row>
    <row r="28" spans="1:8" ht="15" customHeight="1">
      <c r="A28" s="40">
        <v>30212</v>
      </c>
      <c r="B28" s="36"/>
      <c r="C28" s="36"/>
      <c r="D28" s="41" t="s">
        <v>151</v>
      </c>
      <c r="E28" s="38">
        <v>22</v>
      </c>
      <c r="F28" s="34">
        <f t="shared" si="1"/>
        <v>0</v>
      </c>
      <c r="G28" s="39" t="s">
        <v>131</v>
      </c>
      <c r="H28" s="34"/>
    </row>
    <row r="29" spans="1:8" ht="15" customHeight="1">
      <c r="A29" s="40">
        <v>30213</v>
      </c>
      <c r="B29" s="36"/>
      <c r="C29" s="36"/>
      <c r="D29" s="41" t="s">
        <v>152</v>
      </c>
      <c r="E29" s="38">
        <v>23</v>
      </c>
      <c r="F29" s="34">
        <f t="shared" si="1"/>
        <v>12.21</v>
      </c>
      <c r="G29" s="39" t="s">
        <v>131</v>
      </c>
      <c r="H29" s="34">
        <v>12.21</v>
      </c>
    </row>
    <row r="30" spans="1:8" ht="15" customHeight="1">
      <c r="A30" s="40">
        <v>30214</v>
      </c>
      <c r="B30" s="36"/>
      <c r="C30" s="36"/>
      <c r="D30" s="41" t="s">
        <v>153</v>
      </c>
      <c r="E30" s="38">
        <v>24</v>
      </c>
      <c r="F30" s="34">
        <f t="shared" si="1"/>
        <v>14.02</v>
      </c>
      <c r="G30" s="39" t="s">
        <v>131</v>
      </c>
      <c r="H30" s="34">
        <v>14.02</v>
      </c>
    </row>
    <row r="31" spans="1:8" ht="15" customHeight="1">
      <c r="A31" s="40">
        <v>30215</v>
      </c>
      <c r="B31" s="36"/>
      <c r="C31" s="36"/>
      <c r="D31" s="41" t="s">
        <v>154</v>
      </c>
      <c r="E31" s="38">
        <v>25</v>
      </c>
      <c r="F31" s="34">
        <f t="shared" si="1"/>
        <v>0</v>
      </c>
      <c r="G31" s="39" t="s">
        <v>131</v>
      </c>
      <c r="H31" s="34"/>
    </row>
    <row r="32" spans="1:8" ht="15" customHeight="1">
      <c r="A32" s="40">
        <v>30216</v>
      </c>
      <c r="B32" s="36"/>
      <c r="C32" s="36"/>
      <c r="D32" s="41" t="s">
        <v>155</v>
      </c>
      <c r="E32" s="38">
        <v>26</v>
      </c>
      <c r="F32" s="34">
        <f t="shared" si="1"/>
        <v>0.4</v>
      </c>
      <c r="G32" s="39" t="s">
        <v>131</v>
      </c>
      <c r="H32" s="34">
        <v>0.4</v>
      </c>
    </row>
    <row r="33" spans="1:8" ht="15" customHeight="1">
      <c r="A33" s="40">
        <v>30217</v>
      </c>
      <c r="B33" s="36"/>
      <c r="C33" s="36"/>
      <c r="D33" s="41" t="s">
        <v>156</v>
      </c>
      <c r="E33" s="38">
        <v>27</v>
      </c>
      <c r="F33" s="34">
        <f t="shared" si="1"/>
        <v>0.08</v>
      </c>
      <c r="G33" s="39" t="s">
        <v>131</v>
      </c>
      <c r="H33" s="34">
        <v>0.08</v>
      </c>
    </row>
    <row r="34" spans="1:8" ht="15" customHeight="1">
      <c r="A34" s="40">
        <v>30218</v>
      </c>
      <c r="B34" s="36"/>
      <c r="C34" s="36"/>
      <c r="D34" s="41" t="s">
        <v>157</v>
      </c>
      <c r="E34" s="38">
        <v>28</v>
      </c>
      <c r="F34" s="34">
        <f t="shared" si="1"/>
        <v>0</v>
      </c>
      <c r="G34" s="39" t="s">
        <v>131</v>
      </c>
      <c r="H34" s="42"/>
    </row>
    <row r="35" spans="1:8" ht="15" customHeight="1">
      <c r="A35" s="40">
        <v>30224</v>
      </c>
      <c r="B35" s="36"/>
      <c r="C35" s="36"/>
      <c r="D35" s="41" t="s">
        <v>158</v>
      </c>
      <c r="E35" s="38">
        <v>29</v>
      </c>
      <c r="F35" s="34">
        <f t="shared" si="1"/>
        <v>3.59</v>
      </c>
      <c r="G35" s="39" t="s">
        <v>131</v>
      </c>
      <c r="H35" s="34">
        <v>3.59</v>
      </c>
    </row>
    <row r="36" spans="1:8" ht="15" customHeight="1">
      <c r="A36" s="40">
        <v>30225</v>
      </c>
      <c r="B36" s="36"/>
      <c r="C36" s="36"/>
      <c r="D36" s="41" t="s">
        <v>159</v>
      </c>
      <c r="E36" s="38">
        <v>30</v>
      </c>
      <c r="F36" s="34">
        <f t="shared" si="1"/>
        <v>0</v>
      </c>
      <c r="G36" s="39" t="s">
        <v>131</v>
      </c>
      <c r="H36" s="34"/>
    </row>
    <row r="37" spans="1:8" ht="15" customHeight="1">
      <c r="A37" s="40">
        <v>30226</v>
      </c>
      <c r="B37" s="36"/>
      <c r="C37" s="36"/>
      <c r="D37" s="41" t="s">
        <v>160</v>
      </c>
      <c r="E37" s="38">
        <v>31</v>
      </c>
      <c r="F37" s="34">
        <f t="shared" si="1"/>
        <v>0.49</v>
      </c>
      <c r="G37" s="39" t="s">
        <v>131</v>
      </c>
      <c r="H37" s="34">
        <v>0.49</v>
      </c>
    </row>
    <row r="38" spans="1:8" ht="15" customHeight="1">
      <c r="A38" s="40">
        <v>30227</v>
      </c>
      <c r="B38" s="36"/>
      <c r="C38" s="36"/>
      <c r="D38" s="41" t="s">
        <v>161</v>
      </c>
      <c r="E38" s="38">
        <v>32</v>
      </c>
      <c r="F38" s="34">
        <f t="shared" si="1"/>
        <v>0</v>
      </c>
      <c r="G38" s="39" t="s">
        <v>131</v>
      </c>
      <c r="H38" s="34"/>
    </row>
    <row r="39" spans="1:8" ht="15" customHeight="1">
      <c r="A39" s="40">
        <v>30228</v>
      </c>
      <c r="B39" s="36"/>
      <c r="C39" s="36"/>
      <c r="D39" s="41" t="s">
        <v>162</v>
      </c>
      <c r="E39" s="38">
        <v>33</v>
      </c>
      <c r="F39" s="34">
        <f t="shared" si="1"/>
        <v>0.1</v>
      </c>
      <c r="G39" s="39" t="s">
        <v>131</v>
      </c>
      <c r="H39" s="34">
        <v>0.1</v>
      </c>
    </row>
    <row r="40" spans="1:8" ht="15" customHeight="1">
      <c r="A40" s="40">
        <v>30229</v>
      </c>
      <c r="B40" s="36"/>
      <c r="C40" s="36"/>
      <c r="D40" s="41" t="s">
        <v>163</v>
      </c>
      <c r="E40" s="38">
        <v>34</v>
      </c>
      <c r="F40" s="34">
        <f t="shared" si="1"/>
        <v>0</v>
      </c>
      <c r="G40" s="39" t="s">
        <v>131</v>
      </c>
      <c r="H40" s="34"/>
    </row>
    <row r="41" spans="1:8" ht="15" customHeight="1">
      <c r="A41" s="40">
        <v>30231</v>
      </c>
      <c r="B41" s="36"/>
      <c r="C41" s="36"/>
      <c r="D41" s="41" t="s">
        <v>164</v>
      </c>
      <c r="E41" s="38">
        <v>35</v>
      </c>
      <c r="F41" s="34">
        <f t="shared" si="1"/>
        <v>32.6</v>
      </c>
      <c r="G41" s="39" t="s">
        <v>131</v>
      </c>
      <c r="H41" s="34">
        <v>32.6</v>
      </c>
    </row>
    <row r="42" spans="1:8" ht="15" customHeight="1">
      <c r="A42" s="40">
        <v>30239</v>
      </c>
      <c r="B42" s="36"/>
      <c r="C42" s="36"/>
      <c r="D42" s="41" t="s">
        <v>165</v>
      </c>
      <c r="E42" s="38">
        <v>36</v>
      </c>
      <c r="F42" s="34">
        <f t="shared" si="1"/>
        <v>4.77</v>
      </c>
      <c r="G42" s="39" t="s">
        <v>131</v>
      </c>
      <c r="H42" s="34">
        <v>4.77</v>
      </c>
    </row>
    <row r="43" spans="1:8" ht="15" customHeight="1">
      <c r="A43" s="40">
        <v>30240</v>
      </c>
      <c r="B43" s="36"/>
      <c r="C43" s="36"/>
      <c r="D43" s="41" t="s">
        <v>166</v>
      </c>
      <c r="E43" s="38">
        <v>37</v>
      </c>
      <c r="F43" s="34">
        <f t="shared" si="1"/>
        <v>0</v>
      </c>
      <c r="G43" s="39" t="s">
        <v>131</v>
      </c>
      <c r="H43" s="34"/>
    </row>
    <row r="44" spans="1:8" ht="15" customHeight="1">
      <c r="A44" s="40">
        <v>30299</v>
      </c>
      <c r="B44" s="36"/>
      <c r="C44" s="36"/>
      <c r="D44" s="41" t="s">
        <v>167</v>
      </c>
      <c r="E44" s="38">
        <v>38</v>
      </c>
      <c r="F44" s="34">
        <f t="shared" si="1"/>
        <v>16.15</v>
      </c>
      <c r="G44" s="39" t="s">
        <v>131</v>
      </c>
      <c r="H44" s="34">
        <v>16.15</v>
      </c>
    </row>
    <row r="45" spans="1:8" ht="15" customHeight="1">
      <c r="A45" s="35">
        <v>303</v>
      </c>
      <c r="B45" s="36"/>
      <c r="C45" s="36"/>
      <c r="D45" s="37" t="s">
        <v>168</v>
      </c>
      <c r="E45" s="38">
        <v>39</v>
      </c>
      <c r="F45" s="34">
        <f t="shared" si="1"/>
        <v>28.03</v>
      </c>
      <c r="G45" s="34">
        <v>28.03</v>
      </c>
      <c r="H45" s="39" t="s">
        <v>131</v>
      </c>
    </row>
    <row r="46" spans="1:8" ht="15" customHeight="1">
      <c r="A46" s="40">
        <v>30301</v>
      </c>
      <c r="B46" s="36"/>
      <c r="C46" s="36"/>
      <c r="D46" s="41" t="s">
        <v>169</v>
      </c>
      <c r="E46" s="38">
        <v>40</v>
      </c>
      <c r="F46" s="34">
        <f t="shared" si="1"/>
        <v>0</v>
      </c>
      <c r="G46" s="34"/>
      <c r="H46" s="39" t="s">
        <v>131</v>
      </c>
    </row>
    <row r="47" spans="1:8" ht="15" customHeight="1">
      <c r="A47" s="40">
        <v>30302</v>
      </c>
      <c r="B47" s="36"/>
      <c r="C47" s="36"/>
      <c r="D47" s="41" t="s">
        <v>170</v>
      </c>
      <c r="E47" s="38">
        <v>41</v>
      </c>
      <c r="F47" s="34">
        <f t="shared" si="1"/>
        <v>0</v>
      </c>
      <c r="G47" s="34"/>
      <c r="H47" s="39" t="s">
        <v>131</v>
      </c>
    </row>
    <row r="48" spans="1:8" ht="15" customHeight="1">
      <c r="A48" s="40">
        <v>30303</v>
      </c>
      <c r="B48" s="36"/>
      <c r="C48" s="36"/>
      <c r="D48" s="41" t="s">
        <v>171</v>
      </c>
      <c r="E48" s="38">
        <v>42</v>
      </c>
      <c r="F48" s="34">
        <f t="shared" si="1"/>
        <v>0</v>
      </c>
      <c r="G48" s="34"/>
      <c r="H48" s="39" t="s">
        <v>131</v>
      </c>
    </row>
    <row r="49" spans="1:8" ht="15" customHeight="1">
      <c r="A49" s="40">
        <v>30304</v>
      </c>
      <c r="B49" s="36"/>
      <c r="C49" s="36"/>
      <c r="D49" s="41" t="s">
        <v>172</v>
      </c>
      <c r="E49" s="38">
        <v>43</v>
      </c>
      <c r="F49" s="34">
        <f t="shared" si="1"/>
        <v>0</v>
      </c>
      <c r="G49" s="34"/>
      <c r="H49" s="39" t="s">
        <v>131</v>
      </c>
    </row>
    <row r="50" spans="1:8" ht="15" customHeight="1">
      <c r="A50" s="40">
        <v>30305</v>
      </c>
      <c r="B50" s="36"/>
      <c r="C50" s="36"/>
      <c r="D50" s="41" t="s">
        <v>173</v>
      </c>
      <c r="E50" s="38">
        <v>44</v>
      </c>
      <c r="F50" s="34">
        <f t="shared" si="1"/>
        <v>0.57</v>
      </c>
      <c r="G50" s="34">
        <v>0.57</v>
      </c>
      <c r="H50" s="39" t="s">
        <v>131</v>
      </c>
    </row>
    <row r="51" spans="1:8" ht="15" customHeight="1">
      <c r="A51" s="40">
        <v>30306</v>
      </c>
      <c r="B51" s="36"/>
      <c r="C51" s="36"/>
      <c r="D51" s="41" t="s">
        <v>174</v>
      </c>
      <c r="E51" s="38">
        <v>45</v>
      </c>
      <c r="F51" s="34">
        <f t="shared" si="1"/>
        <v>0</v>
      </c>
      <c r="G51" s="34"/>
      <c r="H51" s="39" t="s">
        <v>131</v>
      </c>
    </row>
    <row r="52" spans="1:8" ht="15" customHeight="1">
      <c r="A52" s="40">
        <v>30307</v>
      </c>
      <c r="B52" s="36"/>
      <c r="C52" s="36"/>
      <c r="D52" s="41" t="s">
        <v>175</v>
      </c>
      <c r="E52" s="38">
        <v>46</v>
      </c>
      <c r="F52" s="34">
        <f t="shared" si="1"/>
        <v>0</v>
      </c>
      <c r="G52" s="34"/>
      <c r="H52" s="39" t="s">
        <v>131</v>
      </c>
    </row>
    <row r="53" spans="1:8" ht="15" customHeight="1">
      <c r="A53" s="40">
        <v>30308</v>
      </c>
      <c r="B53" s="36"/>
      <c r="C53" s="36"/>
      <c r="D53" s="41" t="s">
        <v>176</v>
      </c>
      <c r="E53" s="38">
        <v>47</v>
      </c>
      <c r="F53" s="34">
        <f aca="true" t="shared" si="2" ref="F53:F75">SUM(G53:H53)</f>
        <v>0</v>
      </c>
      <c r="G53" s="34"/>
      <c r="H53" s="39" t="s">
        <v>131</v>
      </c>
    </row>
    <row r="54" spans="1:8" ht="15" customHeight="1">
      <c r="A54" s="40">
        <v>30309</v>
      </c>
      <c r="B54" s="36"/>
      <c r="C54" s="36"/>
      <c r="D54" s="41" t="s">
        <v>177</v>
      </c>
      <c r="E54" s="38">
        <v>48</v>
      </c>
      <c r="F54" s="34">
        <f t="shared" si="2"/>
        <v>0</v>
      </c>
      <c r="G54" s="34"/>
      <c r="H54" s="39" t="s">
        <v>131</v>
      </c>
    </row>
    <row r="55" spans="1:8" ht="15" customHeight="1">
      <c r="A55" s="40">
        <v>30310</v>
      </c>
      <c r="B55" s="36"/>
      <c r="C55" s="36"/>
      <c r="D55" s="41" t="s">
        <v>178</v>
      </c>
      <c r="E55" s="38">
        <v>49</v>
      </c>
      <c r="F55" s="34">
        <f t="shared" si="2"/>
        <v>0</v>
      </c>
      <c r="G55" s="34"/>
      <c r="H55" s="39" t="s">
        <v>131</v>
      </c>
    </row>
    <row r="56" spans="1:8" ht="15" customHeight="1">
      <c r="A56" s="40">
        <v>30311</v>
      </c>
      <c r="B56" s="36"/>
      <c r="C56" s="36"/>
      <c r="D56" s="41" t="s">
        <v>179</v>
      </c>
      <c r="E56" s="38">
        <v>50</v>
      </c>
      <c r="F56" s="34">
        <f t="shared" si="2"/>
        <v>27.46</v>
      </c>
      <c r="G56" s="34">
        <v>27.46</v>
      </c>
      <c r="H56" s="39" t="s">
        <v>131</v>
      </c>
    </row>
    <row r="57" spans="1:8" ht="15" customHeight="1">
      <c r="A57" s="40">
        <v>30312</v>
      </c>
      <c r="B57" s="36"/>
      <c r="C57" s="36"/>
      <c r="D57" s="41" t="s">
        <v>180</v>
      </c>
      <c r="E57" s="38">
        <v>51</v>
      </c>
      <c r="F57" s="39" t="s">
        <v>131</v>
      </c>
      <c r="G57" s="34"/>
      <c r="H57" s="39" t="s">
        <v>131</v>
      </c>
    </row>
    <row r="58" spans="1:8" ht="15" customHeight="1">
      <c r="A58" s="40">
        <v>30313</v>
      </c>
      <c r="B58" s="36"/>
      <c r="C58" s="36"/>
      <c r="D58" s="41" t="s">
        <v>181</v>
      </c>
      <c r="E58" s="38">
        <v>52</v>
      </c>
      <c r="F58" s="39" t="s">
        <v>131</v>
      </c>
      <c r="G58" s="34"/>
      <c r="H58" s="39" t="s">
        <v>131</v>
      </c>
    </row>
    <row r="59" spans="1:8" ht="15" customHeight="1">
      <c r="A59" s="40">
        <v>30399</v>
      </c>
      <c r="B59" s="36"/>
      <c r="C59" s="36"/>
      <c r="D59" s="41" t="s">
        <v>182</v>
      </c>
      <c r="E59" s="38">
        <v>53</v>
      </c>
      <c r="F59" s="34">
        <f t="shared" si="2"/>
        <v>0</v>
      </c>
      <c r="G59" s="34"/>
      <c r="H59" s="39" t="s">
        <v>131</v>
      </c>
    </row>
    <row r="60" spans="1:8" ht="15" customHeight="1">
      <c r="A60" s="35">
        <v>310</v>
      </c>
      <c r="B60" s="36"/>
      <c r="C60" s="36"/>
      <c r="D60" s="37" t="s">
        <v>183</v>
      </c>
      <c r="E60" s="38">
        <v>65</v>
      </c>
      <c r="F60" s="34">
        <f t="shared" si="2"/>
        <v>0</v>
      </c>
      <c r="G60" s="39" t="s">
        <v>131</v>
      </c>
      <c r="H60" s="34"/>
    </row>
    <row r="61" spans="1:8" ht="15" customHeight="1">
      <c r="A61" s="40">
        <v>31001</v>
      </c>
      <c r="B61" s="36"/>
      <c r="C61" s="36"/>
      <c r="D61" s="41" t="s">
        <v>184</v>
      </c>
      <c r="E61" s="38">
        <v>66</v>
      </c>
      <c r="F61" s="39" t="s">
        <v>131</v>
      </c>
      <c r="G61" s="39" t="s">
        <v>131</v>
      </c>
      <c r="H61" s="34"/>
    </row>
    <row r="62" spans="1:8" ht="15" customHeight="1">
      <c r="A62" s="40">
        <v>31002</v>
      </c>
      <c r="B62" s="36"/>
      <c r="C62" s="36"/>
      <c r="D62" s="41" t="s">
        <v>185</v>
      </c>
      <c r="E62" s="38">
        <v>67</v>
      </c>
      <c r="F62" s="34">
        <f t="shared" si="2"/>
        <v>0</v>
      </c>
      <c r="G62" s="39" t="s">
        <v>131</v>
      </c>
      <c r="H62" s="34"/>
    </row>
    <row r="63" spans="1:8" ht="15" customHeight="1">
      <c r="A63" s="40">
        <v>31003</v>
      </c>
      <c r="B63" s="36"/>
      <c r="C63" s="36"/>
      <c r="D63" s="41" t="s">
        <v>186</v>
      </c>
      <c r="E63" s="38">
        <v>68</v>
      </c>
      <c r="F63" s="34">
        <f t="shared" si="2"/>
        <v>0</v>
      </c>
      <c r="G63" s="39" t="s">
        <v>131</v>
      </c>
      <c r="H63" s="34"/>
    </row>
    <row r="64" spans="1:8" ht="15" customHeight="1">
      <c r="A64" s="40">
        <v>31005</v>
      </c>
      <c r="B64" s="36"/>
      <c r="C64" s="36"/>
      <c r="D64" s="41" t="s">
        <v>187</v>
      </c>
      <c r="E64" s="38">
        <v>69</v>
      </c>
      <c r="F64" s="39" t="s">
        <v>131</v>
      </c>
      <c r="G64" s="39" t="s">
        <v>131</v>
      </c>
      <c r="H64" s="34"/>
    </row>
    <row r="65" spans="1:8" ht="15" customHeight="1">
      <c r="A65" s="40">
        <v>31006</v>
      </c>
      <c r="B65" s="36"/>
      <c r="C65" s="36"/>
      <c r="D65" s="41" t="s">
        <v>188</v>
      </c>
      <c r="E65" s="38">
        <v>70</v>
      </c>
      <c r="F65" s="39" t="s">
        <v>131</v>
      </c>
      <c r="G65" s="39" t="s">
        <v>131</v>
      </c>
      <c r="H65" s="34"/>
    </row>
    <row r="66" spans="1:8" ht="15" customHeight="1">
      <c r="A66" s="40">
        <v>31007</v>
      </c>
      <c r="B66" s="36"/>
      <c r="C66" s="36"/>
      <c r="D66" s="41" t="s">
        <v>189</v>
      </c>
      <c r="E66" s="38">
        <v>71</v>
      </c>
      <c r="F66" s="34">
        <f t="shared" si="2"/>
        <v>0</v>
      </c>
      <c r="G66" s="39" t="s">
        <v>131</v>
      </c>
      <c r="H66" s="34"/>
    </row>
    <row r="67" spans="1:8" ht="15" customHeight="1">
      <c r="A67" s="40">
        <v>31008</v>
      </c>
      <c r="B67" s="36"/>
      <c r="C67" s="36"/>
      <c r="D67" s="41" t="s">
        <v>190</v>
      </c>
      <c r="E67" s="38">
        <v>72</v>
      </c>
      <c r="F67" s="39" t="s">
        <v>131</v>
      </c>
      <c r="G67" s="39" t="s">
        <v>131</v>
      </c>
      <c r="H67" s="34"/>
    </row>
    <row r="68" spans="1:8" ht="15" customHeight="1">
      <c r="A68" s="40">
        <v>31009</v>
      </c>
      <c r="B68" s="36"/>
      <c r="C68" s="36"/>
      <c r="D68" s="41" t="s">
        <v>191</v>
      </c>
      <c r="E68" s="38">
        <v>73</v>
      </c>
      <c r="F68" s="39" t="s">
        <v>131</v>
      </c>
      <c r="G68" s="39" t="s">
        <v>131</v>
      </c>
      <c r="H68" s="34"/>
    </row>
    <row r="69" spans="1:8" ht="15" customHeight="1">
      <c r="A69" s="40">
        <v>31010</v>
      </c>
      <c r="B69" s="36"/>
      <c r="C69" s="36"/>
      <c r="D69" s="41" t="s">
        <v>192</v>
      </c>
      <c r="E69" s="38">
        <v>74</v>
      </c>
      <c r="F69" s="39" t="s">
        <v>131</v>
      </c>
      <c r="G69" s="39" t="s">
        <v>131</v>
      </c>
      <c r="H69" s="34"/>
    </row>
    <row r="70" spans="1:8" ht="15" customHeight="1">
      <c r="A70" s="40">
        <v>31011</v>
      </c>
      <c r="B70" s="36"/>
      <c r="C70" s="36"/>
      <c r="D70" s="41" t="s">
        <v>193</v>
      </c>
      <c r="E70" s="38">
        <v>75</v>
      </c>
      <c r="F70" s="39" t="s">
        <v>131</v>
      </c>
      <c r="G70" s="39" t="s">
        <v>131</v>
      </c>
      <c r="H70" s="34"/>
    </row>
    <row r="71" spans="1:8" ht="15" customHeight="1">
      <c r="A71" s="40">
        <v>31012</v>
      </c>
      <c r="B71" s="36"/>
      <c r="C71" s="36"/>
      <c r="D71" s="41" t="s">
        <v>194</v>
      </c>
      <c r="E71" s="38">
        <v>76</v>
      </c>
      <c r="F71" s="39" t="s">
        <v>131</v>
      </c>
      <c r="G71" s="39" t="s">
        <v>131</v>
      </c>
      <c r="H71" s="34"/>
    </row>
    <row r="72" spans="1:8" ht="15" customHeight="1">
      <c r="A72" s="40">
        <v>31013</v>
      </c>
      <c r="B72" s="36"/>
      <c r="C72" s="36"/>
      <c r="D72" s="41" t="s">
        <v>195</v>
      </c>
      <c r="E72" s="38">
        <v>77</v>
      </c>
      <c r="F72" s="34">
        <f t="shared" si="2"/>
        <v>0</v>
      </c>
      <c r="G72" s="39" t="s">
        <v>131</v>
      </c>
      <c r="H72" s="34"/>
    </row>
    <row r="73" spans="1:8" ht="15" customHeight="1">
      <c r="A73" s="40">
        <v>31019</v>
      </c>
      <c r="B73" s="36"/>
      <c r="C73" s="36"/>
      <c r="D73" s="41" t="s">
        <v>196</v>
      </c>
      <c r="E73" s="38">
        <v>78</v>
      </c>
      <c r="F73" s="34">
        <f t="shared" si="2"/>
        <v>0</v>
      </c>
      <c r="G73" s="39" t="s">
        <v>131</v>
      </c>
      <c r="H73" s="34"/>
    </row>
    <row r="74" spans="1:8" ht="15" customHeight="1">
      <c r="A74" s="40">
        <v>31020</v>
      </c>
      <c r="B74" s="36"/>
      <c r="C74" s="36"/>
      <c r="D74" s="41" t="s">
        <v>197</v>
      </c>
      <c r="E74" s="38">
        <v>79</v>
      </c>
      <c r="F74" s="39" t="s">
        <v>131</v>
      </c>
      <c r="G74" s="39" t="s">
        <v>131</v>
      </c>
      <c r="H74" s="34"/>
    </row>
    <row r="75" spans="1:8" ht="15" customHeight="1">
      <c r="A75" s="40">
        <v>31099</v>
      </c>
      <c r="B75" s="36"/>
      <c r="C75" s="36"/>
      <c r="D75" s="41" t="s">
        <v>198</v>
      </c>
      <c r="E75" s="38">
        <v>80</v>
      </c>
      <c r="F75" s="34">
        <f t="shared" si="2"/>
        <v>0</v>
      </c>
      <c r="G75" s="39" t="s">
        <v>131</v>
      </c>
      <c r="H75" s="34"/>
    </row>
    <row r="76" spans="1:8" ht="12.75">
      <c r="A76" s="43" t="s">
        <v>199</v>
      </c>
      <c r="B76" s="43"/>
      <c r="C76" s="43"/>
      <c r="D76" s="43"/>
      <c r="E76" s="43"/>
      <c r="F76" s="43"/>
      <c r="G76" s="43"/>
      <c r="H76" s="43"/>
    </row>
  </sheetData>
  <sheetProtection/>
  <mergeCells count="10">
    <mergeCell ref="A1:H1"/>
    <mergeCell ref="A4:D4"/>
    <mergeCell ref="A5:C5"/>
    <mergeCell ref="A6:D6"/>
    <mergeCell ref="A7:D7"/>
    <mergeCell ref="A76:H76"/>
    <mergeCell ref="E4:E5"/>
    <mergeCell ref="F4:F5"/>
    <mergeCell ref="G4:G5"/>
    <mergeCell ref="H4:H5"/>
  </mergeCells>
  <printOptions horizontalCentered="1"/>
  <pageMargins left="0.43" right="0.2" top="0.48" bottom="0.24" header="0.3" footer="0.19"/>
  <pageSetup horizontalDpi="600" verticalDpi="600" orientation="portrait" paperSize="9" scale="70"/>
</worksheet>
</file>

<file path=xl/worksheets/sheet7.xml><?xml version="1.0" encoding="utf-8"?>
<worksheet xmlns="http://schemas.openxmlformats.org/spreadsheetml/2006/main" xmlns:r="http://schemas.openxmlformats.org/officeDocument/2006/relationships">
  <dimension ref="A1:G11"/>
  <sheetViews>
    <sheetView showGridLines="0" showZeros="0" workbookViewId="0" topLeftCell="A1">
      <pane xSplit="1" ySplit="6" topLeftCell="B7" activePane="bottomRight" state="frozen"/>
      <selection pane="bottomRight" activeCell="I8" sqref="I8"/>
    </sheetView>
  </sheetViews>
  <sheetFormatPr defaultColWidth="9.140625" defaultRowHeight="12.75"/>
  <cols>
    <col min="1" max="1" width="24.57421875" style="1" customWidth="1"/>
    <col min="2" max="2" width="17.140625" style="1" customWidth="1"/>
    <col min="3" max="3" width="11.8515625" style="1" customWidth="1"/>
    <col min="4" max="4" width="17.140625" style="1" customWidth="1"/>
    <col min="5" max="5" width="16.57421875" style="1" customWidth="1"/>
    <col min="6" max="7" width="17.140625" style="1" customWidth="1"/>
    <col min="8" max="8" width="9.7109375" style="1" customWidth="1"/>
    <col min="9" max="16384" width="9.140625" style="1" customWidth="1"/>
  </cols>
  <sheetData>
    <row r="1" spans="1:7" ht="25.5">
      <c r="A1" s="2" t="s">
        <v>200</v>
      </c>
      <c r="B1" s="2"/>
      <c r="C1" s="2"/>
      <c r="D1" s="2"/>
      <c r="E1" s="2"/>
      <c r="F1" s="2"/>
      <c r="G1" s="2"/>
    </row>
    <row r="2" ht="13.5">
      <c r="G2" s="21" t="s">
        <v>201</v>
      </c>
    </row>
    <row r="3" ht="13.5">
      <c r="G3" s="21" t="s">
        <v>4</v>
      </c>
    </row>
    <row r="4" spans="1:7" ht="37.5" customHeight="1">
      <c r="A4" s="7" t="s">
        <v>202</v>
      </c>
      <c r="B4" s="7" t="s">
        <v>203</v>
      </c>
      <c r="C4" s="7" t="s">
        <v>6</v>
      </c>
      <c r="D4" s="7" t="s">
        <v>6</v>
      </c>
      <c r="E4" s="7" t="s">
        <v>6</v>
      </c>
      <c r="F4" s="7" t="s">
        <v>6</v>
      </c>
      <c r="G4" s="7" t="s">
        <v>6</v>
      </c>
    </row>
    <row r="5" spans="1:7" ht="40.5" customHeight="1">
      <c r="A5" s="7" t="s">
        <v>6</v>
      </c>
      <c r="B5" s="7" t="s">
        <v>74</v>
      </c>
      <c r="C5" s="7" t="s">
        <v>204</v>
      </c>
      <c r="D5" s="7" t="s">
        <v>205</v>
      </c>
      <c r="E5" s="7" t="s">
        <v>6</v>
      </c>
      <c r="F5" s="7" t="s">
        <v>6</v>
      </c>
      <c r="G5" s="7" t="s">
        <v>206</v>
      </c>
    </row>
    <row r="6" spans="1:7" ht="41.25" customHeight="1">
      <c r="A6" s="7" t="s">
        <v>6</v>
      </c>
      <c r="B6" s="7" t="s">
        <v>6</v>
      </c>
      <c r="C6" s="7" t="s">
        <v>6</v>
      </c>
      <c r="D6" s="7" t="s">
        <v>65</v>
      </c>
      <c r="E6" s="7" t="s">
        <v>207</v>
      </c>
      <c r="F6" s="7" t="s">
        <v>208</v>
      </c>
      <c r="G6" s="7" t="s">
        <v>6</v>
      </c>
    </row>
    <row r="7" spans="1:7" ht="31.5" customHeight="1">
      <c r="A7" s="7" t="s">
        <v>66</v>
      </c>
      <c r="B7" s="7">
        <v>1</v>
      </c>
      <c r="C7" s="7">
        <v>2</v>
      </c>
      <c r="D7" s="7">
        <v>3</v>
      </c>
      <c r="E7" s="7">
        <v>4</v>
      </c>
      <c r="F7" s="7">
        <v>5</v>
      </c>
      <c r="G7" s="7">
        <v>6</v>
      </c>
    </row>
    <row r="8" spans="1:7" ht="63" customHeight="1">
      <c r="A8" s="22" t="s">
        <v>54</v>
      </c>
      <c r="B8" s="15">
        <f>SUM(C8:D8,G8)</f>
        <v>32.68</v>
      </c>
      <c r="C8" s="15"/>
      <c r="D8" s="15">
        <f>SUM(E8:F8)</f>
        <v>32.6</v>
      </c>
      <c r="E8" s="15"/>
      <c r="F8" s="15">
        <v>32.6</v>
      </c>
      <c r="G8" s="15">
        <v>0.08</v>
      </c>
    </row>
    <row r="9" spans="1:7" ht="24.75" customHeight="1">
      <c r="A9" s="23" t="s">
        <v>209</v>
      </c>
      <c r="B9" s="23"/>
      <c r="C9" s="23"/>
      <c r="D9" s="23"/>
      <c r="E9" s="23"/>
      <c r="F9" s="23"/>
      <c r="G9" s="23"/>
    </row>
    <row r="11" ht="12.75">
      <c r="C11" s="24"/>
    </row>
  </sheetData>
  <sheetProtection/>
  <mergeCells count="8">
    <mergeCell ref="A1:G1"/>
    <mergeCell ref="B4:G4"/>
    <mergeCell ref="D5:F5"/>
    <mergeCell ref="A9:G9"/>
    <mergeCell ref="A4:A6"/>
    <mergeCell ref="B5:B6"/>
    <mergeCell ref="C5:C6"/>
    <mergeCell ref="G5:G6"/>
  </mergeCells>
  <printOptions horizontalCentered="1"/>
  <pageMargins left="0.16" right="0.2" top="1.4" bottom="0.98" header="0.51" footer="0.51"/>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J27"/>
  <sheetViews>
    <sheetView showGridLines="0" showZeros="0" workbookViewId="0" topLeftCell="A1">
      <pane xSplit="4" ySplit="8" topLeftCell="E9" activePane="bottomRight" state="frozen"/>
      <selection pane="bottomRight" activeCell="K16" sqref="K16"/>
    </sheetView>
  </sheetViews>
  <sheetFormatPr defaultColWidth="9.140625" defaultRowHeight="12.75"/>
  <cols>
    <col min="1" max="2" width="3.140625" style="1" customWidth="1"/>
    <col min="3" max="3" width="4.8515625" style="1" customWidth="1"/>
    <col min="4" max="4" width="32.57421875" style="1" customWidth="1"/>
    <col min="5" max="5" width="12.421875" style="1" customWidth="1"/>
    <col min="6" max="6" width="13.7109375" style="1" customWidth="1"/>
    <col min="7" max="7" width="11.00390625" style="1" customWidth="1"/>
    <col min="8" max="8" width="11.57421875" style="1" customWidth="1"/>
    <col min="9" max="9" width="9.28125" style="1" customWidth="1"/>
    <col min="10" max="10" width="10.57421875" style="1" customWidth="1"/>
    <col min="11" max="11" width="9.7109375" style="1" customWidth="1"/>
    <col min="12" max="16384" width="9.140625" style="1" customWidth="1"/>
  </cols>
  <sheetData>
    <row r="1" spans="1:10" ht="25.5">
      <c r="A1" s="2" t="s">
        <v>210</v>
      </c>
      <c r="B1" s="2"/>
      <c r="C1" s="2"/>
      <c r="D1" s="2"/>
      <c r="E1" s="2"/>
      <c r="F1" s="2"/>
      <c r="G1" s="2"/>
      <c r="H1" s="2"/>
      <c r="I1" s="2"/>
      <c r="J1" s="2"/>
    </row>
    <row r="2" ht="14.25">
      <c r="J2" s="19" t="s">
        <v>211</v>
      </c>
    </row>
    <row r="3" spans="1:10" ht="14.25">
      <c r="A3" s="3" t="s">
        <v>53</v>
      </c>
      <c r="D3" s="4" t="s">
        <v>212</v>
      </c>
      <c r="G3" s="5"/>
      <c r="J3" s="19" t="s">
        <v>4</v>
      </c>
    </row>
    <row r="4" spans="1:10" ht="17.25" customHeight="1">
      <c r="A4" s="6" t="s">
        <v>55</v>
      </c>
      <c r="B4" s="6" t="s">
        <v>6</v>
      </c>
      <c r="C4" s="6" t="s">
        <v>6</v>
      </c>
      <c r="D4" s="6" t="s">
        <v>6</v>
      </c>
      <c r="E4" s="7" t="s">
        <v>213</v>
      </c>
      <c r="F4" s="7" t="s">
        <v>214</v>
      </c>
      <c r="G4" s="8" t="s">
        <v>215</v>
      </c>
      <c r="H4" s="9"/>
      <c r="I4" s="20"/>
      <c r="J4" s="7" t="s">
        <v>216</v>
      </c>
    </row>
    <row r="5" spans="1:10" ht="15" customHeight="1">
      <c r="A5" s="7" t="s">
        <v>63</v>
      </c>
      <c r="B5" s="7" t="s">
        <v>6</v>
      </c>
      <c r="C5" s="7" t="s">
        <v>6</v>
      </c>
      <c r="D5" s="6" t="s">
        <v>64</v>
      </c>
      <c r="E5" s="7" t="s">
        <v>6</v>
      </c>
      <c r="F5" s="7" t="s">
        <v>6</v>
      </c>
      <c r="G5" s="10" t="s">
        <v>65</v>
      </c>
      <c r="H5" s="10" t="s">
        <v>103</v>
      </c>
      <c r="I5" s="10" t="s">
        <v>104</v>
      </c>
      <c r="J5" s="7" t="s">
        <v>65</v>
      </c>
    </row>
    <row r="6" spans="1:10" ht="15" customHeight="1">
      <c r="A6" s="7" t="s">
        <v>6</v>
      </c>
      <c r="B6" s="7" t="s">
        <v>6</v>
      </c>
      <c r="C6" s="7" t="s">
        <v>6</v>
      </c>
      <c r="D6" s="6" t="s">
        <v>6</v>
      </c>
      <c r="E6" s="7" t="s">
        <v>6</v>
      </c>
      <c r="F6" s="7" t="s">
        <v>6</v>
      </c>
      <c r="G6" s="11"/>
      <c r="H6" s="11"/>
      <c r="I6" s="11"/>
      <c r="J6" s="7" t="s">
        <v>6</v>
      </c>
    </row>
    <row r="7" spans="1:10" ht="15" customHeight="1">
      <c r="A7" s="7" t="s">
        <v>6</v>
      </c>
      <c r="B7" s="7" t="s">
        <v>6</v>
      </c>
      <c r="C7" s="7" t="s">
        <v>6</v>
      </c>
      <c r="D7" s="6" t="s">
        <v>6</v>
      </c>
      <c r="E7" s="7" t="s">
        <v>6</v>
      </c>
      <c r="F7" s="7" t="s">
        <v>6</v>
      </c>
      <c r="G7" s="12"/>
      <c r="H7" s="12"/>
      <c r="I7" s="12"/>
      <c r="J7" s="7" t="s">
        <v>6</v>
      </c>
    </row>
    <row r="8" spans="1:10" ht="15" customHeight="1">
      <c r="A8" s="6" t="s">
        <v>66</v>
      </c>
      <c r="B8" s="6"/>
      <c r="C8" s="6"/>
      <c r="D8" s="6"/>
      <c r="E8" s="7" t="s">
        <v>67</v>
      </c>
      <c r="F8" s="7" t="s">
        <v>68</v>
      </c>
      <c r="G8" s="7" t="s">
        <v>69</v>
      </c>
      <c r="H8" s="7" t="s">
        <v>70</v>
      </c>
      <c r="I8" s="7" t="s">
        <v>71</v>
      </c>
      <c r="J8" s="7">
        <v>6</v>
      </c>
    </row>
    <row r="9" spans="1:10" ht="16.5" customHeight="1">
      <c r="A9" s="13" t="s">
        <v>74</v>
      </c>
      <c r="B9" s="13"/>
      <c r="C9" s="13"/>
      <c r="D9" s="13"/>
      <c r="E9" s="14" t="s">
        <v>217</v>
      </c>
      <c r="F9" s="15"/>
      <c r="G9" s="15">
        <f>SUM(H9:I9)</f>
        <v>0</v>
      </c>
      <c r="H9" s="15"/>
      <c r="I9" s="15"/>
      <c r="J9" s="15"/>
    </row>
    <row r="10" spans="1:10" ht="16.5" customHeight="1">
      <c r="A10" s="16"/>
      <c r="B10" s="16"/>
      <c r="C10" s="16"/>
      <c r="D10" s="17"/>
      <c r="E10" s="15"/>
      <c r="F10" s="15"/>
      <c r="G10" s="15">
        <f aca="true" t="shared" si="0" ref="G10:G25">SUM(H10:I10)</f>
        <v>0</v>
      </c>
      <c r="H10" s="15"/>
      <c r="I10" s="15"/>
      <c r="J10" s="15"/>
    </row>
    <row r="11" spans="1:10" ht="16.5" customHeight="1">
      <c r="A11" s="16"/>
      <c r="B11" s="16"/>
      <c r="C11" s="16"/>
      <c r="D11" s="17"/>
      <c r="E11" s="15"/>
      <c r="F11" s="15"/>
      <c r="G11" s="15">
        <f t="shared" si="0"/>
        <v>0</v>
      </c>
      <c r="H11" s="15"/>
      <c r="I11" s="15"/>
      <c r="J11" s="15"/>
    </row>
    <row r="12" spans="1:10" ht="16.5" customHeight="1">
      <c r="A12" s="16"/>
      <c r="B12" s="16"/>
      <c r="C12" s="16"/>
      <c r="D12" s="17"/>
      <c r="E12" s="15"/>
      <c r="F12" s="15"/>
      <c r="G12" s="15">
        <f t="shared" si="0"/>
        <v>0</v>
      </c>
      <c r="H12" s="15"/>
      <c r="I12" s="15"/>
      <c r="J12" s="15"/>
    </row>
    <row r="13" spans="1:10" ht="16.5" customHeight="1">
      <c r="A13" s="16" t="s">
        <v>6</v>
      </c>
      <c r="B13" s="16" t="s">
        <v>6</v>
      </c>
      <c r="C13" s="16" t="s">
        <v>6</v>
      </c>
      <c r="D13" s="16" t="s">
        <v>6</v>
      </c>
      <c r="E13" s="15"/>
      <c r="F13" s="15"/>
      <c r="G13" s="15">
        <f t="shared" si="0"/>
        <v>0</v>
      </c>
      <c r="H13" s="15"/>
      <c r="I13" s="15"/>
      <c r="J13" s="15"/>
    </row>
    <row r="14" spans="1:10" ht="16.5" customHeight="1">
      <c r="A14" s="16"/>
      <c r="B14" s="16"/>
      <c r="C14" s="16"/>
      <c r="D14" s="16"/>
      <c r="E14" s="15"/>
      <c r="F14" s="15"/>
      <c r="G14" s="15">
        <f t="shared" si="0"/>
        <v>0</v>
      </c>
      <c r="H14" s="15"/>
      <c r="I14" s="15"/>
      <c r="J14" s="15"/>
    </row>
    <row r="15" spans="1:10" ht="16.5" customHeight="1">
      <c r="A15" s="16" t="s">
        <v>6</v>
      </c>
      <c r="B15" s="16" t="s">
        <v>6</v>
      </c>
      <c r="C15" s="16" t="s">
        <v>6</v>
      </c>
      <c r="D15" s="16" t="s">
        <v>6</v>
      </c>
      <c r="E15" s="15"/>
      <c r="F15" s="15"/>
      <c r="G15" s="15">
        <f t="shared" si="0"/>
        <v>0</v>
      </c>
      <c r="H15" s="15"/>
      <c r="I15" s="15"/>
      <c r="J15" s="15"/>
    </row>
    <row r="16" spans="1:10" ht="16.5" customHeight="1">
      <c r="A16" s="16" t="s">
        <v>6</v>
      </c>
      <c r="B16" s="16" t="s">
        <v>6</v>
      </c>
      <c r="C16" s="16" t="s">
        <v>6</v>
      </c>
      <c r="D16" s="16" t="s">
        <v>6</v>
      </c>
      <c r="E16" s="15"/>
      <c r="F16" s="15"/>
      <c r="G16" s="15">
        <f t="shared" si="0"/>
        <v>0</v>
      </c>
      <c r="H16" s="15"/>
      <c r="I16" s="15"/>
      <c r="J16" s="15"/>
    </row>
    <row r="17" spans="1:10" ht="16.5" customHeight="1">
      <c r="A17" s="16" t="s">
        <v>6</v>
      </c>
      <c r="B17" s="16" t="s">
        <v>6</v>
      </c>
      <c r="C17" s="16" t="s">
        <v>6</v>
      </c>
      <c r="D17" s="16" t="s">
        <v>6</v>
      </c>
      <c r="E17" s="15"/>
      <c r="F17" s="15"/>
      <c r="G17" s="15">
        <f t="shared" si="0"/>
        <v>0</v>
      </c>
      <c r="H17" s="15"/>
      <c r="I17" s="15"/>
      <c r="J17" s="15"/>
    </row>
    <row r="18" spans="1:10" ht="16.5" customHeight="1">
      <c r="A18" s="16" t="s">
        <v>6</v>
      </c>
      <c r="B18" s="16" t="s">
        <v>6</v>
      </c>
      <c r="C18" s="16" t="s">
        <v>6</v>
      </c>
      <c r="D18" s="16" t="s">
        <v>6</v>
      </c>
      <c r="E18" s="15"/>
      <c r="F18" s="15"/>
      <c r="G18" s="15">
        <f t="shared" si="0"/>
        <v>0</v>
      </c>
      <c r="H18" s="15"/>
      <c r="I18" s="15"/>
      <c r="J18" s="15"/>
    </row>
    <row r="19" spans="1:10" ht="16.5" customHeight="1">
      <c r="A19" s="16" t="s">
        <v>6</v>
      </c>
      <c r="B19" s="16" t="s">
        <v>6</v>
      </c>
      <c r="C19" s="16" t="s">
        <v>6</v>
      </c>
      <c r="D19" s="16" t="s">
        <v>6</v>
      </c>
      <c r="E19" s="15"/>
      <c r="F19" s="15"/>
      <c r="G19" s="15">
        <f t="shared" si="0"/>
        <v>0</v>
      </c>
      <c r="H19" s="15"/>
      <c r="I19" s="15"/>
      <c r="J19" s="15"/>
    </row>
    <row r="20" spans="1:10" ht="16.5" customHeight="1">
      <c r="A20" s="16" t="s">
        <v>6</v>
      </c>
      <c r="B20" s="16" t="s">
        <v>6</v>
      </c>
      <c r="C20" s="16" t="s">
        <v>6</v>
      </c>
      <c r="D20" s="16" t="s">
        <v>6</v>
      </c>
      <c r="E20" s="15"/>
      <c r="F20" s="15"/>
      <c r="G20" s="15">
        <f t="shared" si="0"/>
        <v>0</v>
      </c>
      <c r="H20" s="15"/>
      <c r="I20" s="15"/>
      <c r="J20" s="15"/>
    </row>
    <row r="21" spans="1:10" ht="16.5" customHeight="1">
      <c r="A21" s="16" t="s">
        <v>6</v>
      </c>
      <c r="B21" s="16" t="s">
        <v>6</v>
      </c>
      <c r="C21" s="16" t="s">
        <v>6</v>
      </c>
      <c r="D21" s="16" t="s">
        <v>6</v>
      </c>
      <c r="E21" s="15"/>
      <c r="F21" s="15"/>
      <c r="G21" s="15">
        <f t="shared" si="0"/>
        <v>0</v>
      </c>
      <c r="H21" s="15"/>
      <c r="I21" s="15"/>
      <c r="J21" s="15"/>
    </row>
    <row r="22" spans="1:10" ht="16.5" customHeight="1">
      <c r="A22" s="16" t="s">
        <v>6</v>
      </c>
      <c r="B22" s="16" t="s">
        <v>6</v>
      </c>
      <c r="C22" s="16" t="s">
        <v>6</v>
      </c>
      <c r="D22" s="16" t="s">
        <v>6</v>
      </c>
      <c r="E22" s="15"/>
      <c r="F22" s="15"/>
      <c r="G22" s="15">
        <f t="shared" si="0"/>
        <v>0</v>
      </c>
      <c r="H22" s="15"/>
      <c r="I22" s="15"/>
      <c r="J22" s="15"/>
    </row>
    <row r="23" spans="1:10" ht="16.5" customHeight="1">
      <c r="A23" s="16" t="s">
        <v>6</v>
      </c>
      <c r="B23" s="16" t="s">
        <v>6</v>
      </c>
      <c r="C23" s="16" t="s">
        <v>6</v>
      </c>
      <c r="D23" s="16" t="s">
        <v>6</v>
      </c>
      <c r="E23" s="15"/>
      <c r="F23" s="15"/>
      <c r="G23" s="15">
        <f t="shared" si="0"/>
        <v>0</v>
      </c>
      <c r="H23" s="15"/>
      <c r="I23" s="15"/>
      <c r="J23" s="15"/>
    </row>
    <row r="24" spans="1:10" ht="16.5" customHeight="1">
      <c r="A24" s="16" t="s">
        <v>6</v>
      </c>
      <c r="B24" s="16" t="s">
        <v>6</v>
      </c>
      <c r="C24" s="16" t="s">
        <v>6</v>
      </c>
      <c r="D24" s="16" t="s">
        <v>6</v>
      </c>
      <c r="E24" s="15"/>
      <c r="F24" s="15"/>
      <c r="G24" s="15">
        <f t="shared" si="0"/>
        <v>0</v>
      </c>
      <c r="H24" s="15"/>
      <c r="I24" s="15"/>
      <c r="J24" s="15"/>
    </row>
    <row r="25" spans="1:10" ht="16.5" customHeight="1">
      <c r="A25" s="16" t="s">
        <v>6</v>
      </c>
      <c r="B25" s="16" t="s">
        <v>6</v>
      </c>
      <c r="C25" s="16" t="s">
        <v>6</v>
      </c>
      <c r="D25" s="16" t="s">
        <v>6</v>
      </c>
      <c r="E25" s="15"/>
      <c r="F25" s="15"/>
      <c r="G25" s="15">
        <f t="shared" si="0"/>
        <v>0</v>
      </c>
      <c r="H25" s="15"/>
      <c r="I25" s="15"/>
      <c r="J25" s="15"/>
    </row>
    <row r="26" ht="18.75" customHeight="1">
      <c r="D26" s="3" t="s">
        <v>218</v>
      </c>
    </row>
    <row r="27" spans="4:7" ht="26.25" customHeight="1">
      <c r="D27" s="18" t="s">
        <v>219</v>
      </c>
      <c r="G27" s="5"/>
    </row>
    <row r="28" ht="21.75" customHeight="1"/>
  </sheetData>
  <sheetProtection/>
  <mergeCells count="29">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D5:D7"/>
    <mergeCell ref="E4:E7"/>
    <mergeCell ref="F4:F7"/>
    <mergeCell ref="G5:G7"/>
    <mergeCell ref="H5:H7"/>
    <mergeCell ref="I5:I7"/>
    <mergeCell ref="J4:J7"/>
    <mergeCell ref="A5:C7"/>
  </mergeCells>
  <printOptions horizontalCentered="1"/>
  <pageMargins left="0.11" right="0.07" top="1.13" bottom="0.28" header="0.39" footer="0.12"/>
  <pageSetup horizontalDpi="600" verticalDpi="600" orientation="landscape" pageOrder="overThenDown" paperSize="9" scale="80"/>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2016-10-12T03:21:24Z</cp:lastPrinted>
  <dcterms:created xsi:type="dcterms:W3CDTF">2015-08-21T03:22:43Z</dcterms:created>
  <dcterms:modified xsi:type="dcterms:W3CDTF">2016-11-11T06:48:21Z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